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ARANDA/"/>
    </mc:Choice>
  </mc:AlternateContent>
  <xr:revisionPtr revIDLastSave="166" documentId="13_ncr:1_{12958ACA-C5DE-436A-A030-1AF504831C9B}" xr6:coauthVersionLast="47" xr6:coauthVersionMax="47" xr10:uidLastSave="{40D21F78-BB25-41A5-93A1-43809B70A943}"/>
  <bookViews>
    <workbookView xWindow="-110" yWindow="-110" windowWidth="19420" windowHeight="10300" activeTab="2" xr2:uid="{00000000-000D-0000-FFFF-FFFF00000000}"/>
  </bookViews>
  <sheets>
    <sheet name="Worksheet" sheetId="1" r:id="rId1"/>
    <sheet name="Hoja1" sheetId="2" r:id="rId2"/>
    <sheet name="Hoja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2" l="1"/>
  <c r="R46" i="2"/>
  <c r="R47" i="2"/>
  <c r="R48" i="2"/>
  <c r="R49" i="2"/>
  <c r="R50" i="2"/>
  <c r="R51" i="2"/>
  <c r="R52" i="2"/>
  <c r="R53" i="2"/>
  <c r="R54" i="2"/>
  <c r="R55" i="2"/>
  <c r="R56" i="2"/>
  <c r="R57" i="2"/>
  <c r="R26" i="2"/>
  <c r="R25" i="2"/>
  <c r="R3" i="2"/>
  <c r="R2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</calcChain>
</file>

<file path=xl/sharedStrings.xml><?xml version="1.0" encoding="utf-8"?>
<sst xmlns="http://schemas.openxmlformats.org/spreadsheetml/2006/main" count="892" uniqueCount="190">
  <si>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</si>
  <si>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</si>
  <si>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</si>
  <si>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</si>
  <si>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</si>
  <si>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</si>
  <si>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</si>
  <si>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</si>
  <si>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</si>
  <si>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</si>
  <si>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</si>
  <si>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</si>
  <si>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</si>
  <si>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</si>
  <si>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</si>
  <si>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</si>
  <si>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</si>
  <si>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</si>
  <si>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</si>
  <si>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</si>
  <si>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</si>
  <si>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</si>
  <si>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FARMACEUTICOS</t>
  </si>
  <si>
    <t>PERROS Y GATOS</t>
  </si>
  <si>
    <t>ARANDA</t>
  </si>
  <si>
    <t>CLAVOXIVET 20 TABLETAS (Lote: 0012506088) Cad: Junio-2029</t>
  </si>
  <si>
    <t>MELODEX TABS 30 TABLETAS (Lote: 0012508047) Cad: Agosto-2029</t>
  </si>
  <si>
    <t>MELODEX PETS 0.5 % 20 mL (Lote: 0012508056) Cad: Agosto-2028</t>
  </si>
  <si>
    <t>CLAVOXIVET SUSPENSION 60 mL (Lote: 0012507027) Cad: Agosto-2029</t>
  </si>
  <si>
    <t>LAXA PET 100 g (Lote: 0012509044) Cad: Septiembre-2029</t>
  </si>
  <si>
    <t>NECAIN 10 mL ARANDA PETS (Lote: 0012508009) Cad: Agosto-2029</t>
  </si>
  <si>
    <t>MELODEX GOTAS 10 mL (Lote: 0012508064) Cad: Agosto-2029</t>
  </si>
  <si>
    <t>ENROXOL TABS 150 10 TABLETAS (Lote: 0012407019) Cad: Julio-2028</t>
  </si>
  <si>
    <t>ENROXOL TABS 50 mg 30 TABLETAS (Lote: 0012504058) Cad: Mayo-2029</t>
  </si>
  <si>
    <t>SHAMPOO ANTIPULGAS CLEAN GUARD 250 mL (Lote: 0012507087) Cad: Agosto-2027</t>
  </si>
  <si>
    <t>JABON ANTIPULGAS CLEAN GUARD 80g. (Lote: 52-33405) Cad: Marzo-2027</t>
  </si>
  <si>
    <t>SANITOR FORTE 120 mL ARANDA PETS (Lote: 0012508080) Cad: Septiembre-2029</t>
  </si>
  <si>
    <t>RAN - TAC 100 mL ARANDA PETS (Lote: 0012507101) Cad: Agosto-2029</t>
  </si>
  <si>
    <t>BEBIDA UNIVERSAL CONTRA LA TOS 100 mL ARANDA PETS (Lote: 0012506085) Cad: Julio-2029</t>
  </si>
  <si>
    <t>LASARNOL 30 mL ARANDA PETS (Lote: 0012506055) Cad: Junio-2029</t>
  </si>
  <si>
    <t>PERVINAL JARABE 100 mL ARANDA PETS (Lote: 0012508077) Cad: Septiembre-2028</t>
  </si>
  <si>
    <t>DIRO PETS INYECTABLE DE 20 mL (Lote: 0012505065) Cad: Mayo-2028</t>
  </si>
  <si>
    <t>ETIPETS 10 mL (Lote: 0012504056) Cad: Abril-2029</t>
  </si>
  <si>
    <t>HEPATOPETS 100 mg (Lote: 0012507088) Cad: Julio-2028</t>
  </si>
  <si>
    <t>ONSEC ARANDA PETS 25 TABLETAS 350 mg C/U (Lote: 0012502062) Cad: Marzo-2029</t>
  </si>
  <si>
    <t>DIRO PETS PUPPY COLECTIVO 15 PZ (Lote: 0012408024) Cad: Agosto-2028</t>
  </si>
  <si>
    <t>VITALEX PETS 100 g (Lote: 0012507081) Cad: Julio-2027</t>
  </si>
  <si>
    <t>VITA-JOINT PET 50 TABLETAS ARANDA PETS* (Lote: 0012502080) Cad: Marzo-2028</t>
  </si>
  <si>
    <t>HYDRA PETS 40 g (Lote: 0012509067) Cad: Septiembre-2027</t>
  </si>
  <si>
    <t>ECTOSOL TALCO 100 G (Lote: 2504015110) Cad: Abril-2027</t>
  </si>
  <si>
    <t>ECTOSOL SHAMPOO 250 ML (Lote: 42-80) Cad: Diciembre-2026</t>
  </si>
  <si>
    <t>ECTOSOL JABÓN 80 g (Lote: 2501001) Cad: Noviembre-2026</t>
  </si>
  <si>
    <t>ECTOSOL SHAMPOO 3.78 L (Lote: 52-266) Cad: Diciembre-2027</t>
  </si>
  <si>
    <t>YODO DESINFECTANTE 120 mL (Lote: 0012509041) Cad: Septiembre-2029</t>
  </si>
  <si>
    <t>SHAMPOO DE ZABILA PARA CABALLO 1 L (Lote: 0012502084) Cad: Febrero-2028</t>
  </si>
  <si>
    <t>ASCORBOL PLUS 50 TABLETAS (Lote: 0012504026) Cad: Abril-2028</t>
  </si>
  <si>
    <t>ASCORBOL PLUS 100 TABLETAS (Lote: 0012505078) Cad: Mayo-2028</t>
  </si>
  <si>
    <t>TRIFÉN PLUS 50 TABLETAS (Lote: 0012502031) Cad: Febrero-2029</t>
  </si>
  <si>
    <t>TRIFÉN PLUS 25 TABLETAS (Lote: 0012503032) Cad: Marzo-2029</t>
  </si>
  <si>
    <t>TRIFÉN PLUS 100 TABLETAS (Lote: 0012503031) Cad: Marzo-2029</t>
  </si>
  <si>
    <t>BÁLSAMO BLANCO 100 g (Lote: 0012505051) Cad: Junio-2029</t>
  </si>
  <si>
    <t>PARAFEN PASTA AL 10% 32 g (Lote: 0012505048) Cad: Mayo-2029</t>
  </si>
  <si>
    <t>BÁLSAMO BLANCO 60 g (Lote: 0012506028) Cad: Junio-2029</t>
  </si>
  <si>
    <t>IVERFULL POLVO 10 g CAJA CON 25 SOBRES (Lote: 0012505043) Cad: Mayo-2029</t>
  </si>
  <si>
    <t>PARAFEN PASTA ADE 32 g (Lote: 0012504020) Cad: Mayo-2028</t>
  </si>
  <si>
    <t>IVERFULL PASTA 32 g (Lote: 0012505084) Cad: Mayo-2029</t>
  </si>
  <si>
    <t>IVERFULL PASTA VITAMINADO 32 g (Lote: 0012506042) Cad: Julio-2028</t>
  </si>
  <si>
    <r>
      <t>ALVEUM 100 mL</t>
    </r>
    <r>
      <rPr>
        <sz val="11"/>
        <color rgb="FFFF0000"/>
        <rFont val="Calibri"/>
        <family val="2"/>
      </rPr>
      <t xml:space="preserve"> (Lote: 0012505025) Cad: Mayo-2029</t>
    </r>
  </si>
  <si>
    <r>
      <t>AMIBAC 24 TABLETAS ARANDA PETS</t>
    </r>
    <r>
      <rPr>
        <sz val="11"/>
        <color rgb="FFFF0000"/>
        <rFont val="Calibri"/>
        <family val="2"/>
      </rPr>
      <t xml:space="preserve"> (Lote: 0012508033) Cad: Agosto-2029</t>
    </r>
  </si>
  <si>
    <t>DEXTRIMAZOL 40g ARANDA PETS</t>
  </si>
  <si>
    <t>DIRO PETS REFORMULADO COLECTIVO 15 PZ</t>
  </si>
  <si>
    <t>TALCO ANTIPULGAS CLEAN GUARD 100 GR</t>
  </si>
  <si>
    <t>0955</t>
  </si>
  <si>
    <t>0860</t>
  </si>
  <si>
    <t>0859</t>
  </si>
  <si>
    <t>0024</t>
  </si>
  <si>
    <t>1394</t>
  </si>
  <si>
    <t>0933</t>
  </si>
  <si>
    <t>0175</t>
  </si>
  <si>
    <t>AR6408</t>
  </si>
  <si>
    <t>AR6098</t>
  </si>
  <si>
    <t>AR0860</t>
  </si>
  <si>
    <t>AR0859</t>
  </si>
  <si>
    <t>AR0024</t>
  </si>
  <si>
    <t>AR1394</t>
  </si>
  <si>
    <t>AR6155</t>
  </si>
  <si>
    <t>AR6027</t>
  </si>
  <si>
    <t>AR6049</t>
  </si>
  <si>
    <t>AR6103</t>
  </si>
  <si>
    <t>AR6405</t>
  </si>
  <si>
    <t>AR6432</t>
  </si>
  <si>
    <t>AR6433</t>
  </si>
  <si>
    <t>AR106984</t>
  </si>
  <si>
    <t>AR9583</t>
  </si>
  <si>
    <t>AR9585</t>
  </si>
  <si>
    <t>AR106988</t>
  </si>
  <si>
    <t>AR6077</t>
  </si>
  <si>
    <t>AR6076</t>
  </si>
  <si>
    <t>AR6409</t>
  </si>
  <si>
    <t>AR6410</t>
  </si>
  <si>
    <t>AR9531</t>
  </si>
  <si>
    <t>AR1039</t>
  </si>
  <si>
    <t>AR6395</t>
  </si>
  <si>
    <t>AR6105</t>
  </si>
  <si>
    <t>AR6481</t>
  </si>
  <si>
    <t>AR6157</t>
  </si>
  <si>
    <t>AR6080</t>
  </si>
  <si>
    <t>AR6104</t>
  </si>
  <si>
    <t>AR6048</t>
  </si>
  <si>
    <t>AR6035</t>
  </si>
  <si>
    <t>AR6099</t>
  </si>
  <si>
    <t>AR6425</t>
  </si>
  <si>
    <t>AR6396</t>
  </si>
  <si>
    <t>AR0933</t>
  </si>
  <si>
    <t>AR6165</t>
  </si>
  <si>
    <t>AR6152</t>
  </si>
  <si>
    <t>AR6379</t>
  </si>
  <si>
    <t>AR6472</t>
  </si>
  <si>
    <t>AR0955</t>
  </si>
  <si>
    <t>AR6473</t>
  </si>
  <si>
    <t>AR1214</t>
  </si>
  <si>
    <t>AR1041</t>
  </si>
  <si>
    <t>AR1040</t>
  </si>
  <si>
    <t>AR6028</t>
  </si>
  <si>
    <t>AR6468</t>
  </si>
  <si>
    <t>AR0175</t>
  </si>
  <si>
    <t>ALVEUM 100 Ml</t>
  </si>
  <si>
    <t>AMIBAC 24 TABLETAS ARANDA PETS</t>
  </si>
  <si>
    <t>ASCORBOL PLUS 100 TABLETAS</t>
  </si>
  <si>
    <t>ASCORBOL PLUS 50 TABLETAS</t>
  </si>
  <si>
    <t xml:space="preserve">BEBIDA UNIVERSAL CONTRA LA TOS 100 mL ARANDA PETS </t>
  </si>
  <si>
    <t xml:space="preserve">CLAVOXIVET 20 TABLETAS </t>
  </si>
  <si>
    <t>CLAVOXIVET SUSPENSION 60 mL</t>
  </si>
  <si>
    <t xml:space="preserve">DIRO PETS INYECTABLE DE 20 mL </t>
  </si>
  <si>
    <t xml:space="preserve">DIRO PETS PUPPY COLECTIVO 15 PZ </t>
  </si>
  <si>
    <t>ECTOSOL SHAMPOO 250 ML</t>
  </si>
  <si>
    <t>ECTOSOL SHAMPOO 3.78 L</t>
  </si>
  <si>
    <t xml:space="preserve">ECTOSOL TALCO 100 G </t>
  </si>
  <si>
    <t xml:space="preserve">ENROXOL TABS 150 10 TABLETAS </t>
  </si>
  <si>
    <t xml:space="preserve">ENROXOL TABS 50 mg 30 TABLETAS </t>
  </si>
  <si>
    <t>ETIPETS 10 mL</t>
  </si>
  <si>
    <t xml:space="preserve">HEPATOPETS 100 mg </t>
  </si>
  <si>
    <t>HYDRA PETS 40 g</t>
  </si>
  <si>
    <t xml:space="preserve">IVERFULL PASTA 32 g </t>
  </si>
  <si>
    <t>IVERFULL PASTA VITAMINADO 32 g</t>
  </si>
  <si>
    <t xml:space="preserve">IVERFULL POLVO 10 g CAJA CON 25 SOBRES </t>
  </si>
  <si>
    <t>JABON ANTIPULGAS CLEAN GUARD 80g.</t>
  </si>
  <si>
    <t xml:space="preserve">LASARNOL 30 mL ARANDA PETS </t>
  </si>
  <si>
    <t xml:space="preserve">LAXA PET 100 g </t>
  </si>
  <si>
    <t xml:space="preserve">MELODEX GOTAS 10 mL </t>
  </si>
  <si>
    <t>MELODEX PETS 0.5 % 20 mL</t>
  </si>
  <si>
    <t xml:space="preserve">MELODEX TABS 30 TABLETAS </t>
  </si>
  <si>
    <t>NECAIN 10 mL ARANDA PETS</t>
  </si>
  <si>
    <t xml:space="preserve">ONSEC ARANDA PETS 25 TABLETAS 350 mg C/U </t>
  </si>
  <si>
    <t>PARAFEN PASTA ADE 32 g</t>
  </si>
  <si>
    <t>PARAFEN PASTA AL 10% 32 g</t>
  </si>
  <si>
    <t>PERVINAL JARABE 100 mL ARANDA PETS</t>
  </si>
  <si>
    <t>RAN - TAC 100 mL ARANDA PETS</t>
  </si>
  <si>
    <t>SANITOR FORTE 120 mL ARANDA PETS</t>
  </si>
  <si>
    <t xml:space="preserve">SHAMPOO ANTIPULGAS CLEAN GUARD 250 mL </t>
  </si>
  <si>
    <t xml:space="preserve">SHAMPOO DE ZABILA PARA CABALLO 1 L </t>
  </si>
  <si>
    <t>VITA-JOINT PET 50 TABLETAS ARANDA PETS</t>
  </si>
  <si>
    <t xml:space="preserve">VITALEX PETS 100 g </t>
  </si>
  <si>
    <t xml:space="preserve">YODO DESINFECTANTE 120 mL </t>
  </si>
  <si>
    <t>BALSAMO BLANCO 100 g</t>
  </si>
  <si>
    <t xml:space="preserve">BALSAMO BLANCO 60 g </t>
  </si>
  <si>
    <t xml:space="preserve">ECTOSOL JABON 80 g </t>
  </si>
  <si>
    <t xml:space="preserve">TRIFEN PLUS 100 TABLETAS </t>
  </si>
  <si>
    <t xml:space="preserve">TRIFEN PLUS 25 TABLETAS </t>
  </si>
  <si>
    <t>TRIFEN PLUS 50 TABLETAS</t>
  </si>
  <si>
    <t>PARAFEN TABLETAS 500 MG SOBRE C/3TABS</t>
  </si>
  <si>
    <t>TRAFULL 10 TABLETAS</t>
  </si>
  <si>
    <t>AR6438</t>
  </si>
  <si>
    <t>AR0959</t>
  </si>
  <si>
    <t>AR1273</t>
  </si>
  <si>
    <t>AR0021</t>
  </si>
  <si>
    <t>AR0964</t>
  </si>
  <si>
    <t>AR0025</t>
  </si>
  <si>
    <t>AR6143</t>
  </si>
  <si>
    <t>IVERFULL MACROVIT ADE 100ML</t>
  </si>
  <si>
    <t>AZUL PIOTANICO 120 ML</t>
  </si>
  <si>
    <t>AVANDAL DIFAS  10 G SOBRE</t>
  </si>
  <si>
    <t>BALSAMO BLANCO  240 G</t>
  </si>
  <si>
    <t>DIAREX</t>
  </si>
  <si>
    <t>Parafen Suspensión al 3% 60ml</t>
  </si>
  <si>
    <t>60ml</t>
  </si>
  <si>
    <t>Melodex 250 mL</t>
  </si>
  <si>
    <t>AR6093</t>
  </si>
  <si>
    <t>AR0953</t>
  </si>
  <si>
    <t>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</si>
</sst>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1" fillId="0" borderId="0" xfId="0" applyFont="1"/>
    <xf numFmtId="0" fontId="2" fillId="3" borderId="0" xfId="0" applyFont="1" applyFill="1"/>
    <xf numFmtId="0" fontId="1" fillId="4" borderId="0" xfId="0" applyFont="1" applyFill="1"/>
    <xf numFmtId="1" fontId="2" fillId="0" borderId="0" xfId="0" applyNumberFormat="1" applyFont="1"/>
    <xf numFmtId="1" fontId="0" fillId="0" borderId="0" xfId="0" applyNumberFormat="1"/>
    <xf numFmtId="1" fontId="2" fillId="3" borderId="0" xfId="0" applyNumberFormat="1" applyFont="1" applyFill="1"/>
    <xf numFmtId="1" fontId="2" fillId="4" borderId="0" xfId="0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5" borderId="0" xfId="0" applyNumberFormat="1" applyFont="1" applyFill="1"/>
    <xf numFmtId="0" fontId="1" fillId="5" borderId="0" xfId="0" applyFont="1" applyFill="1"/>
    <xf numFmtId="0" fontId="2" fillId="2" borderId="0" xfId="0" quotePrefix="1" applyFont="1" applyFill="1" applyAlignment="1">
      <alignment horizontal="center"/>
    </xf>
    <xf numFmtId="0" fontId="1" fillId="2" borderId="0" xfId="0" applyFont="1" applyFill="1"/>
    <xf numFmtId="0" fontId="4" fillId="0" borderId="0" xfId="0" applyFont="1"/>
    <xf numFmtId="0" fontId="3" fillId="0" borderId="0" xfId="0" applyFont="1"/>
    <xf numFmtId="43" fontId="3" fillId="0" borderId="0" xfId="1" applyFont="1" applyFill="1"/>
    <xf numFmtId="0" fontId="1" fillId="6" borderId="0" xfId="0" applyFont="1" applyFill="1"/>
    <xf numFmtId="1" fontId="2" fillId="6" borderId="0" xfId="0" applyNumberFormat="1" applyFont="1" applyFill="1"/>
    <xf numFmtId="0" fontId="2" fillId="6" borderId="0" xfId="0" applyFont="1" applyFill="1"/>
    <xf numFmtId="0" fontId="4" fillId="6" borderId="0" xfId="0" applyFont="1" applyFill="1"/>
    <xf numFmtId="0" fontId="0" fillId="6" borderId="0" xfId="0" applyFill="1"/>
    <xf numFmtId="43" fontId="3" fillId="6" borderId="0" xfId="1" applyFont="1" applyFill="1"/>
    <xf numFmtId="0" fontId="1" fillId="6" borderId="0" xfId="0" applyFont="1" applyFill="1" applyAlignment="1">
      <alignment horizontal="center"/>
    </xf>
    <xf numFmtId="1" fontId="0" fillId="6" borderId="0" xfId="0" applyNumberFormat="1" applyFill="1"/>
    <xf numFmtId="1" fontId="2" fillId="2" borderId="0" xfId="0" applyNumberFormat="1" applyFont="1" applyFill="1"/>
    <xf numFmtId="0" fontId="4" fillId="2" borderId="0" xfId="0" applyFont="1" applyFill="1"/>
    <xf numFmtId="43" fontId="3" fillId="2" borderId="0" xfId="1" applyFont="1" applyFill="1"/>
    <xf numFmtId="8" fontId="0" fillId="0" borderId="0" xfId="0" applyNumberFormat="1"/>
    <xf numFmtId="2" fontId="3" fillId="2" borderId="0" xfId="0" applyNumberFormat="1" applyFont="1" applyFill="1"/>
    <xf numFmtId="0" fontId="0" fillId="0" borderId="0" xfId="0" applyFill="1"/>
    <xf numFmtId="0" fontId="1" fillId="0" borderId="0" xfId="0" applyFont="1" applyFill="1"/>
    <xf numFmtId="1" fontId="2" fillId="0" borderId="0" xfId="0" applyNumberFormat="1" applyFont="1" applyFill="1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8" fontId="0" fillId="0" borderId="0" xfId="0" applyNumberFormat="1" applyFill="1"/>
    <xf numFmtId="0" fontId="2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opLeftCell="A28" zoomScale="60" zoomScaleNormal="60" workbookViewId="0">
      <selection activeCell="A51" sqref="A51:XFD52"/>
    </sheetView>
  </sheetViews>
  <sheetFormatPr baseColWidth="10" defaultColWidth="8.7265625" defaultRowHeight="14.5" x14ac:dyDescent="0.35"/>
  <cols>
    <col min="1" max="1" width="11.08984375" style="13" customWidth="1"/>
    <col min="2" max="2" width="21.26953125" style="9" customWidth="1"/>
    <col min="3" max="3" width="49.7265625" bestFit="1" customWidth="1"/>
    <col min="4" max="4" width="15.1796875" bestFit="1" customWidth="1"/>
    <col min="5" max="5" width="11.1796875" bestFit="1" customWidth="1"/>
    <col min="6" max="7" width="14.90625" style="19" bestFit="1" customWidth="1"/>
    <col min="8" max="8" width="8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7265625" bestFit="1" customWidth="1"/>
    <col min="14" max="14" width="4.26953125" bestFit="1" customWidth="1"/>
    <col min="15" max="15" width="6.81640625" bestFit="1" customWidth="1"/>
    <col min="16" max="16" width="11.81640625" style="20" bestFit="1" customWidth="1"/>
    <col min="17" max="17" width="7.08984375" bestFit="1" customWidth="1"/>
    <col min="18" max="18" width="9.7265625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s="4" customFormat="1" x14ac:dyDescent="0.35">
      <c r="A1" s="12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19" t="s">
        <v>5</v>
      </c>
      <c r="G1" s="19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0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s="4" customFormat="1" x14ac:dyDescent="0.35">
      <c r="A2" s="12" t="s">
        <v>79</v>
      </c>
      <c r="B2" s="9">
        <v>734448000307</v>
      </c>
      <c r="C2" s="5" t="s">
        <v>126</v>
      </c>
      <c r="D2" s="4" t="s">
        <v>22</v>
      </c>
      <c r="E2" s="4" t="s">
        <v>24</v>
      </c>
      <c r="F2" s="19" t="s">
        <v>23</v>
      </c>
      <c r="G2" s="19" t="s">
        <v>23</v>
      </c>
      <c r="H2" s="4" t="s">
        <v>24</v>
      </c>
      <c r="I2"/>
      <c r="J2" s="5">
        <v>177</v>
      </c>
      <c r="K2" s="5">
        <v>177</v>
      </c>
      <c r="L2" s="5">
        <v>177</v>
      </c>
      <c r="M2" s="4">
        <v>0</v>
      </c>
      <c r="N2"/>
      <c r="O2" s="5">
        <v>67.260000000000005</v>
      </c>
      <c r="P2" s="20"/>
      <c r="Q2" s="4">
        <v>1</v>
      </c>
      <c r="R2" s="5">
        <v>51161802</v>
      </c>
      <c r="S2"/>
      <c r="T2" s="4">
        <v>1</v>
      </c>
      <c r="U2">
        <v>12</v>
      </c>
      <c r="V2" s="4">
        <v>0</v>
      </c>
    </row>
    <row r="3" spans="1:22" s="4" customFormat="1" x14ac:dyDescent="0.35">
      <c r="A3" s="12" t="s">
        <v>80</v>
      </c>
      <c r="B3" s="8"/>
      <c r="C3" s="4" t="s">
        <v>127</v>
      </c>
      <c r="D3" s="4" t="s">
        <v>22</v>
      </c>
      <c r="E3" s="4" t="s">
        <v>24</v>
      </c>
      <c r="F3" s="19" t="s">
        <v>23</v>
      </c>
      <c r="G3" s="19" t="s">
        <v>23</v>
      </c>
      <c r="H3" s="4" t="s">
        <v>24</v>
      </c>
      <c r="J3" s="4">
        <v>154</v>
      </c>
      <c r="K3" s="4">
        <v>154</v>
      </c>
      <c r="L3" s="4">
        <v>154</v>
      </c>
      <c r="M3" s="4">
        <v>0</v>
      </c>
      <c r="O3" s="4">
        <v>58.52</v>
      </c>
      <c r="P3" s="20"/>
      <c r="Q3" s="4">
        <v>1</v>
      </c>
      <c r="R3" s="4">
        <v>51101603</v>
      </c>
      <c r="T3" s="4">
        <v>1</v>
      </c>
      <c r="U3" s="4">
        <v>12</v>
      </c>
      <c r="V3" s="4">
        <v>0</v>
      </c>
    </row>
    <row r="4" spans="1:22" s="4" customFormat="1" x14ac:dyDescent="0.35">
      <c r="A4" s="12" t="s">
        <v>81</v>
      </c>
      <c r="B4" s="9"/>
      <c r="C4" s="5" t="s">
        <v>128</v>
      </c>
      <c r="D4" s="4" t="s">
        <v>22</v>
      </c>
      <c r="E4" s="4" t="s">
        <v>24</v>
      </c>
      <c r="F4" s="19" t="s">
        <v>23</v>
      </c>
      <c r="G4" s="19" t="s">
        <v>23</v>
      </c>
      <c r="H4" s="4" t="s">
        <v>24</v>
      </c>
      <c r="I4"/>
      <c r="J4">
        <v>274</v>
      </c>
      <c r="K4">
        <v>274</v>
      </c>
      <c r="L4">
        <v>274</v>
      </c>
      <c r="M4" s="4">
        <v>0</v>
      </c>
      <c r="N4"/>
      <c r="O4" s="5">
        <v>109.6</v>
      </c>
      <c r="P4" s="20"/>
      <c r="Q4" s="4">
        <v>1</v>
      </c>
      <c r="R4" s="5">
        <v>51191905</v>
      </c>
      <c r="S4"/>
      <c r="T4" s="4">
        <v>1</v>
      </c>
      <c r="U4">
        <v>6</v>
      </c>
      <c r="V4" s="4">
        <v>0</v>
      </c>
    </row>
    <row r="5" spans="1:22" s="4" customFormat="1" x14ac:dyDescent="0.35">
      <c r="A5" s="12" t="s">
        <v>82</v>
      </c>
      <c r="B5" s="9"/>
      <c r="C5" s="5" t="s">
        <v>129</v>
      </c>
      <c r="D5" s="4" t="s">
        <v>22</v>
      </c>
      <c r="E5" s="4" t="s">
        <v>24</v>
      </c>
      <c r="F5" s="19" t="s">
        <v>23</v>
      </c>
      <c r="G5" s="19" t="s">
        <v>23</v>
      </c>
      <c r="H5" s="4" t="s">
        <v>24</v>
      </c>
      <c r="I5"/>
      <c r="J5">
        <v>183</v>
      </c>
      <c r="K5">
        <v>183</v>
      </c>
      <c r="L5">
        <v>183</v>
      </c>
      <c r="M5" s="4">
        <v>0</v>
      </c>
      <c r="N5"/>
      <c r="O5" s="5">
        <v>73.2</v>
      </c>
      <c r="P5" s="20"/>
      <c r="Q5" s="4">
        <v>1</v>
      </c>
      <c r="R5" s="5">
        <v>51191905</v>
      </c>
      <c r="S5"/>
      <c r="T5" s="4">
        <v>1</v>
      </c>
      <c r="U5">
        <v>6</v>
      </c>
      <c r="V5" s="4">
        <v>0</v>
      </c>
    </row>
    <row r="6" spans="1:22" s="4" customFormat="1" x14ac:dyDescent="0.35">
      <c r="A6" s="12" t="s">
        <v>83</v>
      </c>
      <c r="B6" s="9"/>
      <c r="C6" s="5" t="s">
        <v>164</v>
      </c>
      <c r="D6" s="4" t="s">
        <v>22</v>
      </c>
      <c r="E6" s="4" t="s">
        <v>24</v>
      </c>
      <c r="F6" s="19" t="s">
        <v>23</v>
      </c>
      <c r="G6" s="19" t="s">
        <v>23</v>
      </c>
      <c r="H6" s="4" t="s">
        <v>24</v>
      </c>
      <c r="I6"/>
      <c r="J6">
        <v>139</v>
      </c>
      <c r="K6">
        <v>139</v>
      </c>
      <c r="L6">
        <v>139</v>
      </c>
      <c r="M6" s="4">
        <v>0</v>
      </c>
      <c r="N6"/>
      <c r="O6" s="5">
        <v>55.6</v>
      </c>
      <c r="P6" s="20"/>
      <c r="Q6" s="4">
        <v>1</v>
      </c>
      <c r="R6" s="5">
        <v>51142700</v>
      </c>
      <c r="S6"/>
      <c r="T6" s="4">
        <v>1</v>
      </c>
      <c r="U6">
        <v>24</v>
      </c>
      <c r="V6" s="4">
        <v>0</v>
      </c>
    </row>
    <row r="7" spans="1:22" s="4" customFormat="1" x14ac:dyDescent="0.35">
      <c r="A7" s="12" t="s">
        <v>84</v>
      </c>
      <c r="B7" s="9"/>
      <c r="C7" s="5" t="s">
        <v>165</v>
      </c>
      <c r="D7" s="4" t="s">
        <v>22</v>
      </c>
      <c r="E7" s="4" t="s">
        <v>24</v>
      </c>
      <c r="F7" s="19" t="s">
        <v>23</v>
      </c>
      <c r="G7" s="19" t="s">
        <v>23</v>
      </c>
      <c r="H7" s="4" t="s">
        <v>24</v>
      </c>
      <c r="I7"/>
      <c r="J7">
        <v>129</v>
      </c>
      <c r="K7">
        <v>129</v>
      </c>
      <c r="L7">
        <v>129</v>
      </c>
      <c r="M7" s="4">
        <v>0</v>
      </c>
      <c r="N7"/>
      <c r="O7" s="5">
        <v>51.6</v>
      </c>
      <c r="P7" s="20"/>
      <c r="Q7" s="4">
        <v>1</v>
      </c>
      <c r="R7" s="5">
        <v>51142700</v>
      </c>
      <c r="S7"/>
      <c r="T7" s="4">
        <v>1</v>
      </c>
      <c r="U7">
        <v>12</v>
      </c>
      <c r="V7" s="4">
        <v>0</v>
      </c>
    </row>
    <row r="8" spans="1:22" s="4" customFormat="1" x14ac:dyDescent="0.35">
      <c r="A8" s="12" t="s">
        <v>85</v>
      </c>
      <c r="B8" s="8"/>
      <c r="C8" s="4" t="s">
        <v>130</v>
      </c>
      <c r="D8" s="4" t="s">
        <v>22</v>
      </c>
      <c r="E8" s="4" t="s">
        <v>24</v>
      </c>
      <c r="F8" s="19" t="s">
        <v>23</v>
      </c>
      <c r="G8" s="19" t="s">
        <v>23</v>
      </c>
      <c r="H8" s="4" t="s">
        <v>24</v>
      </c>
      <c r="J8" s="4">
        <v>123</v>
      </c>
      <c r="K8" s="4">
        <v>123</v>
      </c>
      <c r="L8" s="4">
        <v>123</v>
      </c>
      <c r="M8" s="4">
        <v>0</v>
      </c>
      <c r="O8" s="4">
        <v>46.74</v>
      </c>
      <c r="P8" s="20"/>
      <c r="Q8" s="4">
        <v>1</v>
      </c>
      <c r="R8" s="4">
        <v>51161800</v>
      </c>
      <c r="T8" s="4">
        <v>1</v>
      </c>
      <c r="U8" s="4">
        <v>24</v>
      </c>
      <c r="V8" s="4">
        <v>0</v>
      </c>
    </row>
    <row r="9" spans="1:22" s="4" customFormat="1" x14ac:dyDescent="0.35">
      <c r="A9" s="12" t="s">
        <v>86</v>
      </c>
      <c r="B9" s="8"/>
      <c r="C9" s="4" t="s">
        <v>131</v>
      </c>
      <c r="D9" s="4" t="s">
        <v>22</v>
      </c>
      <c r="E9" s="4" t="s">
        <v>24</v>
      </c>
      <c r="F9" s="19" t="s">
        <v>23</v>
      </c>
      <c r="G9" s="19" t="s">
        <v>23</v>
      </c>
      <c r="H9" s="4" t="s">
        <v>24</v>
      </c>
      <c r="J9" s="4">
        <v>298</v>
      </c>
      <c r="K9" s="4">
        <v>298</v>
      </c>
      <c r="L9" s="4">
        <v>298</v>
      </c>
      <c r="M9" s="4">
        <v>0</v>
      </c>
      <c r="N9" s="4">
        <v>0</v>
      </c>
      <c r="O9" s="4">
        <v>113.24</v>
      </c>
      <c r="P9" s="20"/>
      <c r="Q9" s="4">
        <v>1</v>
      </c>
      <c r="R9" s="4">
        <v>51101511</v>
      </c>
      <c r="T9" s="4">
        <v>1</v>
      </c>
      <c r="U9" s="4">
        <v>12</v>
      </c>
      <c r="V9" s="4">
        <v>0</v>
      </c>
    </row>
    <row r="10" spans="1:22" s="4" customFormat="1" x14ac:dyDescent="0.35">
      <c r="A10" s="12" t="s">
        <v>87</v>
      </c>
      <c r="B10" s="8"/>
      <c r="C10" s="4" t="s">
        <v>132</v>
      </c>
      <c r="D10" s="4" t="s">
        <v>22</v>
      </c>
      <c r="E10" s="4" t="s">
        <v>24</v>
      </c>
      <c r="F10" s="19" t="s">
        <v>23</v>
      </c>
      <c r="G10" s="19" t="s">
        <v>23</v>
      </c>
      <c r="H10" s="4" t="s">
        <v>24</v>
      </c>
      <c r="J10" s="4">
        <v>299</v>
      </c>
      <c r="K10" s="4">
        <v>299</v>
      </c>
      <c r="L10" s="4">
        <v>299</v>
      </c>
      <c r="M10" s="4">
        <v>0</v>
      </c>
      <c r="O10" s="4">
        <v>113.62</v>
      </c>
      <c r="P10" s="20"/>
      <c r="Q10" s="4">
        <v>1</v>
      </c>
      <c r="R10" s="4">
        <v>51101511</v>
      </c>
      <c r="T10" s="4">
        <v>1</v>
      </c>
      <c r="U10" s="4">
        <v>12</v>
      </c>
      <c r="V10" s="4">
        <v>0</v>
      </c>
    </row>
    <row r="11" spans="1:22" s="4" customFormat="1" x14ac:dyDescent="0.35">
      <c r="A11" s="12" t="s">
        <v>88</v>
      </c>
      <c r="B11" s="8"/>
      <c r="C11" s="5" t="s">
        <v>69</v>
      </c>
      <c r="D11" s="4" t="s">
        <v>22</v>
      </c>
      <c r="E11" s="4" t="s">
        <v>24</v>
      </c>
      <c r="F11" s="19" t="s">
        <v>23</v>
      </c>
      <c r="G11" s="19" t="s">
        <v>23</v>
      </c>
      <c r="H11" s="4" t="s">
        <v>24</v>
      </c>
      <c r="I11"/>
      <c r="J11">
        <v>189</v>
      </c>
      <c r="K11">
        <v>189</v>
      </c>
      <c r="L11">
        <v>189</v>
      </c>
      <c r="M11" s="4">
        <v>0</v>
      </c>
      <c r="N11"/>
      <c r="O11">
        <v>71.819999999999993</v>
      </c>
      <c r="P11" s="20"/>
      <c r="Q11" s="4">
        <v>1</v>
      </c>
      <c r="R11" s="5">
        <v>51101805</v>
      </c>
      <c r="S11"/>
      <c r="T11" s="4">
        <v>1</v>
      </c>
      <c r="U11" s="4">
        <v>12</v>
      </c>
      <c r="V11" s="4">
        <v>0</v>
      </c>
    </row>
    <row r="12" spans="1:22" s="4" customFormat="1" x14ac:dyDescent="0.35">
      <c r="A12" s="12" t="s">
        <v>89</v>
      </c>
      <c r="B12" s="8"/>
      <c r="C12" s="4" t="s">
        <v>133</v>
      </c>
      <c r="D12" s="4" t="s">
        <v>22</v>
      </c>
      <c r="E12" s="4" t="s">
        <v>24</v>
      </c>
      <c r="F12" s="19" t="s">
        <v>23</v>
      </c>
      <c r="G12" s="19" t="s">
        <v>23</v>
      </c>
      <c r="H12" s="4" t="s">
        <v>24</v>
      </c>
      <c r="J12" s="4">
        <v>136</v>
      </c>
      <c r="K12" s="4">
        <v>136</v>
      </c>
      <c r="L12" s="4">
        <v>136</v>
      </c>
      <c r="M12" s="4">
        <v>0</v>
      </c>
      <c r="O12" s="4">
        <v>51.68</v>
      </c>
      <c r="P12" s="20"/>
      <c r="Q12" s="4">
        <v>1</v>
      </c>
      <c r="R12" s="4">
        <v>51101717</v>
      </c>
      <c r="T12" s="4">
        <v>1</v>
      </c>
      <c r="U12" s="4">
        <v>12</v>
      </c>
      <c r="V12" s="4">
        <v>0</v>
      </c>
    </row>
    <row r="13" spans="1:22" s="4" customFormat="1" x14ac:dyDescent="0.35">
      <c r="A13" s="12" t="s">
        <v>90</v>
      </c>
      <c r="B13" s="8"/>
      <c r="C13" s="5" t="s">
        <v>134</v>
      </c>
      <c r="D13" s="4" t="s">
        <v>22</v>
      </c>
      <c r="E13" s="4" t="s">
        <v>24</v>
      </c>
      <c r="F13" s="19" t="s">
        <v>23</v>
      </c>
      <c r="G13" s="19" t="s">
        <v>23</v>
      </c>
      <c r="H13" s="4" t="s">
        <v>24</v>
      </c>
      <c r="I13"/>
      <c r="J13">
        <v>1459</v>
      </c>
      <c r="K13">
        <v>1459</v>
      </c>
      <c r="L13">
        <v>1459</v>
      </c>
      <c r="M13" s="4">
        <v>0</v>
      </c>
      <c r="N13"/>
      <c r="O13" s="5">
        <v>554.41999999999996</v>
      </c>
      <c r="P13" s="20"/>
      <c r="Q13" s="4">
        <v>1</v>
      </c>
      <c r="R13" s="5">
        <v>51101700</v>
      </c>
      <c r="S13"/>
      <c r="T13" s="4">
        <v>1</v>
      </c>
      <c r="U13" s="4">
        <v>2</v>
      </c>
      <c r="V13" s="4">
        <v>0</v>
      </c>
    </row>
    <row r="14" spans="1:22" s="4" customFormat="1" x14ac:dyDescent="0.35">
      <c r="A14" s="12" t="s">
        <v>91</v>
      </c>
      <c r="B14" s="8"/>
      <c r="C14" s="5" t="s">
        <v>70</v>
      </c>
      <c r="D14" s="4" t="s">
        <v>22</v>
      </c>
      <c r="E14" s="4" t="s">
        <v>24</v>
      </c>
      <c r="F14" s="19" t="s">
        <v>23</v>
      </c>
      <c r="G14" s="19" t="s">
        <v>23</v>
      </c>
      <c r="H14" s="4" t="s">
        <v>24</v>
      </c>
      <c r="I14"/>
      <c r="J14">
        <v>1798</v>
      </c>
      <c r="K14">
        <v>1798</v>
      </c>
      <c r="L14">
        <v>1798</v>
      </c>
      <c r="M14" s="4">
        <v>0</v>
      </c>
      <c r="N14"/>
      <c r="O14">
        <v>683.24</v>
      </c>
      <c r="P14" s="20"/>
      <c r="Q14" s="4">
        <v>1</v>
      </c>
      <c r="R14" s="5">
        <v>51101700</v>
      </c>
      <c r="S14"/>
      <c r="T14" s="4">
        <v>1</v>
      </c>
      <c r="U14" s="4">
        <v>2</v>
      </c>
      <c r="V14" s="4">
        <v>0</v>
      </c>
    </row>
    <row r="15" spans="1:22" s="4" customFormat="1" x14ac:dyDescent="0.35">
      <c r="A15" s="12" t="s">
        <v>92</v>
      </c>
      <c r="B15" s="8"/>
      <c r="C15" s="5" t="s">
        <v>166</v>
      </c>
      <c r="D15" s="4" t="s">
        <v>22</v>
      </c>
      <c r="E15" s="4" t="s">
        <v>24</v>
      </c>
      <c r="F15" s="19" t="s">
        <v>23</v>
      </c>
      <c r="G15" s="19" t="s">
        <v>23</v>
      </c>
      <c r="H15" s="4" t="s">
        <v>24</v>
      </c>
      <c r="I15"/>
      <c r="J15">
        <v>49</v>
      </c>
      <c r="K15">
        <v>49</v>
      </c>
      <c r="L15">
        <v>49</v>
      </c>
      <c r="M15" s="4">
        <v>0</v>
      </c>
      <c r="N15"/>
      <c r="O15" s="5">
        <v>19.600000000000001</v>
      </c>
      <c r="P15" s="20"/>
      <c r="Q15" s="4">
        <v>1</v>
      </c>
      <c r="R15" s="5">
        <v>10191509</v>
      </c>
      <c r="S15"/>
      <c r="T15" s="4">
        <v>1</v>
      </c>
      <c r="U15" s="4">
        <v>24</v>
      </c>
      <c r="V15" s="4">
        <v>0</v>
      </c>
    </row>
    <row r="16" spans="1:22" s="4" customFormat="1" x14ac:dyDescent="0.35">
      <c r="A16" s="12" t="s">
        <v>93</v>
      </c>
      <c r="B16" s="8"/>
      <c r="C16" s="5" t="s">
        <v>135</v>
      </c>
      <c r="D16" s="4" t="s">
        <v>22</v>
      </c>
      <c r="E16" s="4" t="s">
        <v>24</v>
      </c>
      <c r="F16" s="19" t="s">
        <v>23</v>
      </c>
      <c r="G16" s="19" t="s">
        <v>23</v>
      </c>
      <c r="H16" s="4" t="s">
        <v>24</v>
      </c>
      <c r="I16"/>
      <c r="J16">
        <v>94</v>
      </c>
      <c r="K16">
        <v>94</v>
      </c>
      <c r="L16">
        <v>94</v>
      </c>
      <c r="M16">
        <v>0</v>
      </c>
      <c r="N16"/>
      <c r="O16" s="5">
        <v>37.6</v>
      </c>
      <c r="P16" s="20"/>
      <c r="Q16" s="4">
        <v>1</v>
      </c>
      <c r="R16" s="5">
        <v>10191509</v>
      </c>
      <c r="S16"/>
      <c r="T16" s="4">
        <v>1</v>
      </c>
      <c r="U16" s="4">
        <v>24</v>
      </c>
      <c r="V16" s="4">
        <v>0</v>
      </c>
    </row>
    <row r="17" spans="1:22" s="4" customFormat="1" x14ac:dyDescent="0.35">
      <c r="A17" s="12" t="s">
        <v>94</v>
      </c>
      <c r="B17" s="8"/>
      <c r="C17" s="5" t="s">
        <v>136</v>
      </c>
      <c r="D17" s="4" t="s">
        <v>22</v>
      </c>
      <c r="E17" s="4" t="s">
        <v>24</v>
      </c>
      <c r="F17" s="19" t="s">
        <v>23</v>
      </c>
      <c r="G17" s="19" t="s">
        <v>23</v>
      </c>
      <c r="H17" s="4" t="s">
        <v>24</v>
      </c>
      <c r="I17"/>
      <c r="J17">
        <v>929</v>
      </c>
      <c r="K17">
        <v>929</v>
      </c>
      <c r="L17">
        <v>929</v>
      </c>
      <c r="M17">
        <v>0</v>
      </c>
      <c r="N17"/>
      <c r="O17" s="5">
        <v>371.6</v>
      </c>
      <c r="P17" s="20"/>
      <c r="Q17" s="4">
        <v>1</v>
      </c>
      <c r="R17" s="5">
        <v>10191509</v>
      </c>
      <c r="S17"/>
      <c r="T17" s="4">
        <v>1</v>
      </c>
      <c r="U17" s="4">
        <v>2</v>
      </c>
      <c r="V17" s="4">
        <v>0</v>
      </c>
    </row>
    <row r="18" spans="1:22" s="4" customFormat="1" x14ac:dyDescent="0.35">
      <c r="A18" s="12" t="s">
        <v>95</v>
      </c>
      <c r="B18" s="8"/>
      <c r="C18" s="5" t="s">
        <v>137</v>
      </c>
      <c r="D18" s="4" t="s">
        <v>22</v>
      </c>
      <c r="E18" s="4" t="s">
        <v>24</v>
      </c>
      <c r="F18" s="19" t="s">
        <v>23</v>
      </c>
      <c r="G18" s="19" t="s">
        <v>23</v>
      </c>
      <c r="H18" s="4" t="s">
        <v>24</v>
      </c>
      <c r="I18"/>
      <c r="J18">
        <v>85.34</v>
      </c>
      <c r="K18">
        <v>85.34</v>
      </c>
      <c r="L18">
        <v>85.34</v>
      </c>
      <c r="M18">
        <v>16</v>
      </c>
      <c r="N18"/>
      <c r="O18" s="5">
        <v>34.14</v>
      </c>
      <c r="P18" s="20"/>
      <c r="Q18" s="4">
        <v>1</v>
      </c>
      <c r="R18" s="5">
        <v>10191509</v>
      </c>
      <c r="S18"/>
      <c r="T18" s="4">
        <v>1</v>
      </c>
      <c r="U18" s="4">
        <v>24</v>
      </c>
      <c r="V18" s="4">
        <v>0</v>
      </c>
    </row>
    <row r="19" spans="1:22" s="4" customFormat="1" x14ac:dyDescent="0.35">
      <c r="A19" s="12" t="s">
        <v>96</v>
      </c>
      <c r="B19" s="8"/>
      <c r="C19" s="4" t="s">
        <v>138</v>
      </c>
      <c r="D19" s="4" t="s">
        <v>22</v>
      </c>
      <c r="E19" s="4" t="s">
        <v>24</v>
      </c>
      <c r="F19" s="19" t="s">
        <v>23</v>
      </c>
      <c r="G19" s="19" t="s">
        <v>23</v>
      </c>
      <c r="H19" s="4" t="s">
        <v>24</v>
      </c>
      <c r="J19" s="4">
        <v>169</v>
      </c>
      <c r="K19" s="4">
        <v>169</v>
      </c>
      <c r="L19" s="4">
        <v>169</v>
      </c>
      <c r="M19" s="4">
        <v>0</v>
      </c>
      <c r="O19" s="4">
        <v>64.22</v>
      </c>
      <c r="P19" s="20"/>
      <c r="Q19" s="4">
        <v>1</v>
      </c>
      <c r="R19" s="4">
        <v>51102601</v>
      </c>
      <c r="T19" s="4">
        <v>1</v>
      </c>
      <c r="U19" s="4">
        <v>12</v>
      </c>
      <c r="V19" s="4">
        <v>0</v>
      </c>
    </row>
    <row r="20" spans="1:22" x14ac:dyDescent="0.35">
      <c r="A20" s="12" t="s">
        <v>97</v>
      </c>
      <c r="B20" s="8"/>
      <c r="C20" s="4" t="s">
        <v>139</v>
      </c>
      <c r="D20" s="4" t="s">
        <v>22</v>
      </c>
      <c r="E20" s="4" t="s">
        <v>24</v>
      </c>
      <c r="F20" s="19" t="s">
        <v>23</v>
      </c>
      <c r="G20" s="19" t="s">
        <v>23</v>
      </c>
      <c r="H20" s="4" t="s">
        <v>24</v>
      </c>
      <c r="I20" s="4"/>
      <c r="J20" s="4">
        <v>209</v>
      </c>
      <c r="K20" s="4">
        <v>209</v>
      </c>
      <c r="L20" s="4">
        <v>209</v>
      </c>
      <c r="M20" s="4">
        <v>0</v>
      </c>
      <c r="N20" s="4"/>
      <c r="O20" s="4">
        <v>79.42</v>
      </c>
      <c r="Q20" s="4">
        <v>1</v>
      </c>
      <c r="R20" s="4">
        <v>51102601</v>
      </c>
      <c r="S20" s="4"/>
      <c r="T20" s="4">
        <v>1</v>
      </c>
      <c r="U20" s="4">
        <v>12</v>
      </c>
      <c r="V20" s="4">
        <v>0</v>
      </c>
    </row>
    <row r="21" spans="1:22" x14ac:dyDescent="0.35">
      <c r="A21" s="12" t="s">
        <v>98</v>
      </c>
      <c r="C21" s="5" t="s">
        <v>140</v>
      </c>
      <c r="D21" s="4" t="s">
        <v>22</v>
      </c>
      <c r="E21" s="4" t="s">
        <v>24</v>
      </c>
      <c r="F21" s="19" t="s">
        <v>23</v>
      </c>
      <c r="G21" s="19" t="s">
        <v>23</v>
      </c>
      <c r="H21" s="4" t="s">
        <v>24</v>
      </c>
      <c r="J21">
        <v>155</v>
      </c>
      <c r="K21">
        <v>155</v>
      </c>
      <c r="L21">
        <v>155</v>
      </c>
      <c r="M21">
        <v>0</v>
      </c>
      <c r="O21" s="5">
        <v>58.9</v>
      </c>
      <c r="Q21" s="4">
        <v>1</v>
      </c>
      <c r="R21" s="5">
        <v>51102600</v>
      </c>
      <c r="T21" s="4">
        <v>1</v>
      </c>
      <c r="U21">
        <v>18</v>
      </c>
      <c r="V21" s="4">
        <v>0</v>
      </c>
    </row>
    <row r="22" spans="1:22" x14ac:dyDescent="0.35">
      <c r="A22" s="12" t="s">
        <v>99</v>
      </c>
      <c r="C22" s="5" t="s">
        <v>141</v>
      </c>
      <c r="D22" s="4" t="s">
        <v>22</v>
      </c>
      <c r="E22" s="4" t="s">
        <v>24</v>
      </c>
      <c r="F22" s="19" t="s">
        <v>23</v>
      </c>
      <c r="G22" s="19" t="s">
        <v>23</v>
      </c>
      <c r="H22" s="4" t="s">
        <v>24</v>
      </c>
      <c r="J22">
        <v>359</v>
      </c>
      <c r="K22">
        <v>359</v>
      </c>
      <c r="L22">
        <v>359</v>
      </c>
      <c r="M22">
        <v>0</v>
      </c>
      <c r="O22" s="5">
        <v>136.41999999999999</v>
      </c>
      <c r="Q22" s="4">
        <v>1</v>
      </c>
      <c r="R22" s="5">
        <v>31231400</v>
      </c>
      <c r="T22" s="4">
        <v>1</v>
      </c>
      <c r="U22">
        <v>12</v>
      </c>
      <c r="V22" s="4">
        <v>0</v>
      </c>
    </row>
    <row r="23" spans="1:22" x14ac:dyDescent="0.35">
      <c r="A23" s="12" t="s">
        <v>100</v>
      </c>
      <c r="C23" s="5" t="s">
        <v>142</v>
      </c>
      <c r="D23" s="4" t="s">
        <v>22</v>
      </c>
      <c r="E23" s="4" t="s">
        <v>24</v>
      </c>
      <c r="F23" s="19" t="s">
        <v>23</v>
      </c>
      <c r="G23" s="19" t="s">
        <v>23</v>
      </c>
      <c r="H23" s="4" t="s">
        <v>24</v>
      </c>
      <c r="J23">
        <v>162.93</v>
      </c>
      <c r="K23">
        <v>162.93</v>
      </c>
      <c r="L23">
        <v>162.93</v>
      </c>
      <c r="M23">
        <v>16</v>
      </c>
      <c r="O23" s="5">
        <v>61.92</v>
      </c>
      <c r="Q23" s="4">
        <v>1</v>
      </c>
      <c r="R23" s="5">
        <v>10111302</v>
      </c>
      <c r="T23" s="4">
        <v>1</v>
      </c>
      <c r="U23">
        <v>12</v>
      </c>
      <c r="V23" s="4">
        <v>0</v>
      </c>
    </row>
    <row r="24" spans="1:22" x14ac:dyDescent="0.35">
      <c r="A24" s="12" t="s">
        <v>101</v>
      </c>
      <c r="C24" s="5" t="s">
        <v>143</v>
      </c>
      <c r="D24" s="4" t="s">
        <v>22</v>
      </c>
      <c r="E24" s="4" t="s">
        <v>24</v>
      </c>
      <c r="F24" s="19" t="s">
        <v>23</v>
      </c>
      <c r="G24" s="19" t="s">
        <v>23</v>
      </c>
      <c r="H24" s="4" t="s">
        <v>24</v>
      </c>
      <c r="J24">
        <v>247</v>
      </c>
      <c r="K24">
        <v>247</v>
      </c>
      <c r="L24">
        <v>247</v>
      </c>
      <c r="M24">
        <v>0</v>
      </c>
      <c r="O24" s="5">
        <v>86.45</v>
      </c>
      <c r="Q24" s="4">
        <v>1</v>
      </c>
      <c r="R24" s="5">
        <v>51101717</v>
      </c>
      <c r="T24" s="4">
        <v>1</v>
      </c>
      <c r="U24">
        <v>226</v>
      </c>
      <c r="V24" s="4">
        <v>0</v>
      </c>
    </row>
    <row r="25" spans="1:22" x14ac:dyDescent="0.35">
      <c r="A25" s="12" t="s">
        <v>102</v>
      </c>
      <c r="C25" s="5" t="s">
        <v>144</v>
      </c>
      <c r="D25" s="4" t="s">
        <v>22</v>
      </c>
      <c r="E25" s="4" t="s">
        <v>24</v>
      </c>
      <c r="F25" s="19" t="s">
        <v>23</v>
      </c>
      <c r="G25" s="19" t="s">
        <v>23</v>
      </c>
      <c r="H25" s="4" t="s">
        <v>24</v>
      </c>
      <c r="J25">
        <v>289</v>
      </c>
      <c r="K25">
        <v>289</v>
      </c>
      <c r="L25">
        <v>289</v>
      </c>
      <c r="M25">
        <v>0</v>
      </c>
      <c r="O25" s="5">
        <v>101.15</v>
      </c>
      <c r="Q25" s="4">
        <v>1</v>
      </c>
      <c r="R25" s="5">
        <v>51101717</v>
      </c>
      <c r="T25" s="4">
        <v>1</v>
      </c>
      <c r="U25">
        <v>226</v>
      </c>
      <c r="V25" s="4">
        <v>0</v>
      </c>
    </row>
    <row r="26" spans="1:22" x14ac:dyDescent="0.35">
      <c r="A26" s="12" t="s">
        <v>103</v>
      </c>
      <c r="C26" s="5" t="s">
        <v>145</v>
      </c>
      <c r="D26" s="4" t="s">
        <v>22</v>
      </c>
      <c r="E26" s="4" t="s">
        <v>24</v>
      </c>
      <c r="F26" s="19" t="s">
        <v>23</v>
      </c>
      <c r="G26" s="19" t="s">
        <v>23</v>
      </c>
      <c r="H26" s="4" t="s">
        <v>24</v>
      </c>
      <c r="J26">
        <v>939</v>
      </c>
      <c r="K26">
        <v>939</v>
      </c>
      <c r="L26">
        <v>939</v>
      </c>
      <c r="M26">
        <v>0</v>
      </c>
      <c r="O26" s="5">
        <v>375.6</v>
      </c>
      <c r="Q26" s="4">
        <v>1</v>
      </c>
      <c r="R26" s="5">
        <v>51101717</v>
      </c>
      <c r="T26" s="4">
        <v>1</v>
      </c>
      <c r="U26">
        <v>2</v>
      </c>
      <c r="V26" s="4">
        <v>0</v>
      </c>
    </row>
    <row r="27" spans="1:22" x14ac:dyDescent="0.35">
      <c r="A27" s="12" t="s">
        <v>104</v>
      </c>
      <c r="B27" s="8"/>
      <c r="C27" s="4" t="s">
        <v>146</v>
      </c>
      <c r="D27" s="4" t="s">
        <v>22</v>
      </c>
      <c r="E27" s="4" t="s">
        <v>24</v>
      </c>
      <c r="F27" s="19" t="s">
        <v>23</v>
      </c>
      <c r="G27" s="19" t="s">
        <v>23</v>
      </c>
      <c r="H27" s="4" t="s">
        <v>24</v>
      </c>
      <c r="I27" s="4"/>
      <c r="J27" s="4">
        <v>99</v>
      </c>
      <c r="K27" s="4">
        <v>99</v>
      </c>
      <c r="L27" s="4">
        <v>99</v>
      </c>
      <c r="M27" s="4">
        <v>0</v>
      </c>
      <c r="N27" s="4"/>
      <c r="O27" s="4">
        <v>37.619999999999997</v>
      </c>
      <c r="Q27" s="4">
        <v>1</v>
      </c>
      <c r="R27" s="4">
        <v>10111305</v>
      </c>
      <c r="S27" s="4"/>
      <c r="T27" s="4">
        <v>1</v>
      </c>
      <c r="U27" s="4">
        <v>24</v>
      </c>
      <c r="V27" s="4">
        <v>0</v>
      </c>
    </row>
    <row r="28" spans="1:22" x14ac:dyDescent="0.35">
      <c r="A28" s="12" t="s">
        <v>105</v>
      </c>
      <c r="B28" s="8"/>
      <c r="C28" s="4" t="s">
        <v>147</v>
      </c>
      <c r="D28" s="4" t="s">
        <v>22</v>
      </c>
      <c r="E28" s="4" t="s">
        <v>24</v>
      </c>
      <c r="F28" s="19" t="s">
        <v>23</v>
      </c>
      <c r="G28" s="19" t="s">
        <v>23</v>
      </c>
      <c r="H28" s="4" t="s">
        <v>24</v>
      </c>
      <c r="I28" s="4"/>
      <c r="J28" s="4">
        <v>127</v>
      </c>
      <c r="K28" s="4">
        <v>127</v>
      </c>
      <c r="L28" s="4">
        <v>127</v>
      </c>
      <c r="M28" s="4">
        <v>0</v>
      </c>
      <c r="N28" s="4"/>
      <c r="O28" s="4">
        <v>48.26</v>
      </c>
      <c r="Q28" s="4">
        <v>1</v>
      </c>
      <c r="R28" s="4">
        <v>51101717</v>
      </c>
      <c r="S28" s="4"/>
      <c r="T28" s="4">
        <v>1</v>
      </c>
      <c r="U28" s="4">
        <v>18</v>
      </c>
      <c r="V28" s="4">
        <v>0</v>
      </c>
    </row>
    <row r="29" spans="1:22" x14ac:dyDescent="0.35">
      <c r="A29" s="12" t="s">
        <v>106</v>
      </c>
      <c r="B29" s="8"/>
      <c r="C29" s="4" t="s">
        <v>148</v>
      </c>
      <c r="D29" s="4" t="s">
        <v>22</v>
      </c>
      <c r="E29" s="4" t="s">
        <v>24</v>
      </c>
      <c r="F29" s="19" t="s">
        <v>23</v>
      </c>
      <c r="G29" s="19" t="s">
        <v>23</v>
      </c>
      <c r="H29" s="4" t="s">
        <v>24</v>
      </c>
      <c r="I29" s="4"/>
      <c r="J29" s="4">
        <v>206</v>
      </c>
      <c r="K29" s="4">
        <v>206</v>
      </c>
      <c r="L29" s="4">
        <v>206</v>
      </c>
      <c r="M29" s="4">
        <v>0</v>
      </c>
      <c r="N29" s="4"/>
      <c r="O29" s="4">
        <v>78.28</v>
      </c>
      <c r="Q29" s="4">
        <v>1</v>
      </c>
      <c r="R29" s="4">
        <v>51171600</v>
      </c>
      <c r="S29" s="4"/>
      <c r="T29" s="4">
        <v>1</v>
      </c>
      <c r="U29" s="4">
        <v>18</v>
      </c>
      <c r="V29" s="4">
        <v>0</v>
      </c>
    </row>
    <row r="30" spans="1:22" x14ac:dyDescent="0.35">
      <c r="A30" s="12" t="s">
        <v>107</v>
      </c>
      <c r="B30" s="8"/>
      <c r="C30" s="4" t="s">
        <v>149</v>
      </c>
      <c r="D30" s="4" t="s">
        <v>22</v>
      </c>
      <c r="E30" s="4" t="s">
        <v>24</v>
      </c>
      <c r="F30" s="19" t="s">
        <v>23</v>
      </c>
      <c r="G30" s="19" t="s">
        <v>23</v>
      </c>
      <c r="H30" s="4" t="s">
        <v>24</v>
      </c>
      <c r="I30" s="4"/>
      <c r="J30" s="4">
        <v>78</v>
      </c>
      <c r="K30" s="4">
        <v>78</v>
      </c>
      <c r="L30" s="4">
        <v>78</v>
      </c>
      <c r="M30" s="4">
        <v>0</v>
      </c>
      <c r="N30" s="4"/>
      <c r="O30" s="4">
        <v>29.64</v>
      </c>
      <c r="Q30" s="4">
        <v>1</v>
      </c>
      <c r="R30" s="4">
        <v>51142140</v>
      </c>
      <c r="S30" s="4"/>
      <c r="T30" s="4">
        <v>1</v>
      </c>
      <c r="U30" s="4">
        <v>80</v>
      </c>
      <c r="V30" s="4">
        <v>0</v>
      </c>
    </row>
    <row r="31" spans="1:22" x14ac:dyDescent="0.35">
      <c r="A31" s="12" t="s">
        <v>108</v>
      </c>
      <c r="B31" s="8"/>
      <c r="C31" s="4" t="s">
        <v>150</v>
      </c>
      <c r="D31" s="4" t="s">
        <v>22</v>
      </c>
      <c r="E31" s="4" t="s">
        <v>24</v>
      </c>
      <c r="F31" s="19" t="s">
        <v>23</v>
      </c>
      <c r="G31" s="19" t="s">
        <v>23</v>
      </c>
      <c r="H31" s="4" t="s">
        <v>24</v>
      </c>
      <c r="I31" s="4"/>
      <c r="J31" s="4">
        <v>164</v>
      </c>
      <c r="K31" s="4">
        <v>164</v>
      </c>
      <c r="L31" s="4">
        <v>164</v>
      </c>
      <c r="M31" s="4">
        <v>0</v>
      </c>
      <c r="N31" s="4"/>
      <c r="O31" s="4">
        <v>62.32</v>
      </c>
      <c r="Q31" s="4">
        <v>1</v>
      </c>
      <c r="R31" s="4">
        <v>51142140</v>
      </c>
      <c r="S31" s="4"/>
      <c r="T31" s="4">
        <v>1</v>
      </c>
      <c r="U31" s="4">
        <v>12</v>
      </c>
      <c r="V31" s="4">
        <v>0</v>
      </c>
    </row>
    <row r="32" spans="1:22" x14ac:dyDescent="0.35">
      <c r="A32" s="12" t="s">
        <v>109</v>
      </c>
      <c r="B32" s="8"/>
      <c r="C32" s="4" t="s">
        <v>151</v>
      </c>
      <c r="D32" s="4" t="s">
        <v>22</v>
      </c>
      <c r="E32" s="4" t="s">
        <v>24</v>
      </c>
      <c r="F32" s="19" t="s">
        <v>23</v>
      </c>
      <c r="G32" s="19" t="s">
        <v>23</v>
      </c>
      <c r="H32" s="4" t="s">
        <v>24</v>
      </c>
      <c r="I32" s="4"/>
      <c r="J32" s="4">
        <v>249</v>
      </c>
      <c r="K32" s="4">
        <v>249</v>
      </c>
      <c r="L32" s="4">
        <v>249</v>
      </c>
      <c r="M32" s="4">
        <v>0</v>
      </c>
      <c r="N32" s="4"/>
      <c r="O32" s="4">
        <v>94.62</v>
      </c>
      <c r="Q32" s="4">
        <v>1</v>
      </c>
      <c r="R32" s="4">
        <v>51142140</v>
      </c>
      <c r="S32" s="4"/>
      <c r="T32" s="4">
        <v>1</v>
      </c>
      <c r="U32" s="4">
        <v>20</v>
      </c>
      <c r="V32" s="4">
        <v>0</v>
      </c>
    </row>
    <row r="33" spans="1:22" x14ac:dyDescent="0.35">
      <c r="A33" s="12" t="s">
        <v>110</v>
      </c>
      <c r="B33" s="8"/>
      <c r="C33" s="4" t="s">
        <v>152</v>
      </c>
      <c r="D33" s="4" t="s">
        <v>22</v>
      </c>
      <c r="E33" s="4" t="s">
        <v>24</v>
      </c>
      <c r="F33" s="19" t="s">
        <v>23</v>
      </c>
      <c r="G33" s="19" t="s">
        <v>23</v>
      </c>
      <c r="H33" s="4" t="s">
        <v>24</v>
      </c>
      <c r="I33" s="4"/>
      <c r="J33" s="4">
        <v>83</v>
      </c>
      <c r="K33" s="4">
        <v>83</v>
      </c>
      <c r="L33" s="4">
        <v>83</v>
      </c>
      <c r="M33" s="4">
        <v>0</v>
      </c>
      <c r="N33" s="4"/>
      <c r="O33" s="4">
        <v>31.54</v>
      </c>
      <c r="Q33" s="4">
        <v>1</v>
      </c>
      <c r="R33" s="4">
        <v>51101500</v>
      </c>
      <c r="S33" s="4"/>
      <c r="T33" s="4">
        <v>1</v>
      </c>
      <c r="U33" s="4">
        <v>60</v>
      </c>
      <c r="V33" s="4">
        <v>0</v>
      </c>
    </row>
    <row r="34" spans="1:22" x14ac:dyDescent="0.35">
      <c r="A34" s="12" t="s">
        <v>111</v>
      </c>
      <c r="B34" s="8"/>
      <c r="C34" s="5" t="s">
        <v>153</v>
      </c>
      <c r="D34" s="4" t="s">
        <v>22</v>
      </c>
      <c r="E34" s="4" t="s">
        <v>24</v>
      </c>
      <c r="F34" s="19" t="s">
        <v>23</v>
      </c>
      <c r="G34" s="19" t="s">
        <v>23</v>
      </c>
      <c r="H34" s="4" t="s">
        <v>24</v>
      </c>
      <c r="J34">
        <v>119</v>
      </c>
      <c r="K34">
        <v>119</v>
      </c>
      <c r="L34">
        <v>119</v>
      </c>
      <c r="M34" s="4">
        <v>0</v>
      </c>
      <c r="O34" s="5">
        <v>45.22</v>
      </c>
      <c r="Q34" s="4">
        <v>1</v>
      </c>
      <c r="R34" s="5">
        <v>51171909</v>
      </c>
      <c r="T34" s="4">
        <v>1</v>
      </c>
      <c r="U34" s="4">
        <v>12</v>
      </c>
      <c r="V34" s="4">
        <v>0</v>
      </c>
    </row>
    <row r="35" spans="1:22" x14ac:dyDescent="0.35">
      <c r="A35" s="12" t="s">
        <v>112</v>
      </c>
      <c r="B35" s="8"/>
      <c r="C35" s="5" t="s">
        <v>154</v>
      </c>
      <c r="D35" s="4" t="s">
        <v>22</v>
      </c>
      <c r="E35" s="4" t="s">
        <v>24</v>
      </c>
      <c r="F35" s="19" t="s">
        <v>23</v>
      </c>
      <c r="G35" s="19" t="s">
        <v>23</v>
      </c>
      <c r="H35" s="4" t="s">
        <v>24</v>
      </c>
      <c r="J35">
        <v>248</v>
      </c>
      <c r="K35">
        <v>248</v>
      </c>
      <c r="L35">
        <v>248</v>
      </c>
      <c r="M35" s="4">
        <v>0</v>
      </c>
      <c r="O35" s="5">
        <v>99.2</v>
      </c>
      <c r="Q35" s="4">
        <v>1</v>
      </c>
      <c r="R35" s="5">
        <v>51101700</v>
      </c>
      <c r="T35" s="4">
        <v>1</v>
      </c>
      <c r="U35" s="4">
        <v>20</v>
      </c>
      <c r="V35" s="4">
        <v>0</v>
      </c>
    </row>
    <row r="36" spans="1:22" x14ac:dyDescent="0.35">
      <c r="A36" s="12" t="s">
        <v>113</v>
      </c>
      <c r="B36" s="8"/>
      <c r="C36" s="5" t="s">
        <v>155</v>
      </c>
      <c r="D36" s="4" t="s">
        <v>22</v>
      </c>
      <c r="E36" s="4" t="s">
        <v>24</v>
      </c>
      <c r="F36" s="19" t="s">
        <v>23</v>
      </c>
      <c r="G36" s="19" t="s">
        <v>23</v>
      </c>
      <c r="H36" s="4" t="s">
        <v>24</v>
      </c>
      <c r="J36">
        <v>208</v>
      </c>
      <c r="K36">
        <v>208</v>
      </c>
      <c r="L36">
        <v>208</v>
      </c>
      <c r="M36" s="4">
        <v>0</v>
      </c>
      <c r="O36" s="5">
        <v>83.2</v>
      </c>
      <c r="Q36" s="4">
        <v>1</v>
      </c>
      <c r="R36" s="5">
        <v>51101700</v>
      </c>
      <c r="T36" s="4">
        <v>1</v>
      </c>
      <c r="U36" s="4">
        <v>20</v>
      </c>
      <c r="V36" s="4">
        <v>0</v>
      </c>
    </row>
    <row r="37" spans="1:22" x14ac:dyDescent="0.35">
      <c r="A37" s="12" t="s">
        <v>114</v>
      </c>
      <c r="B37" s="8"/>
      <c r="C37" s="4" t="s">
        <v>156</v>
      </c>
      <c r="D37" s="4" t="s">
        <v>22</v>
      </c>
      <c r="E37" s="4" t="s">
        <v>24</v>
      </c>
      <c r="F37" s="19" t="s">
        <v>23</v>
      </c>
      <c r="G37" s="19" t="s">
        <v>23</v>
      </c>
      <c r="H37" s="4" t="s">
        <v>24</v>
      </c>
      <c r="I37" s="4"/>
      <c r="J37" s="4">
        <v>114</v>
      </c>
      <c r="K37" s="4">
        <v>114</v>
      </c>
      <c r="L37" s="4">
        <v>114</v>
      </c>
      <c r="M37" s="4">
        <v>0</v>
      </c>
      <c r="N37" s="4"/>
      <c r="O37" s="4">
        <v>43.32</v>
      </c>
      <c r="Q37" s="4">
        <v>1</v>
      </c>
      <c r="R37" s="4">
        <v>51191905</v>
      </c>
      <c r="S37" s="4"/>
      <c r="T37" s="4">
        <v>1</v>
      </c>
      <c r="U37" s="4">
        <v>12</v>
      </c>
      <c r="V37" s="4">
        <v>0</v>
      </c>
    </row>
    <row r="38" spans="1:22" x14ac:dyDescent="0.35">
      <c r="A38" s="12" t="s">
        <v>115</v>
      </c>
      <c r="B38" s="8"/>
      <c r="C38" s="4" t="s">
        <v>157</v>
      </c>
      <c r="D38" s="4" t="s">
        <v>22</v>
      </c>
      <c r="E38" s="4" t="s">
        <v>24</v>
      </c>
      <c r="F38" s="19" t="s">
        <v>23</v>
      </c>
      <c r="G38" s="19" t="s">
        <v>23</v>
      </c>
      <c r="H38" s="4" t="s">
        <v>24</v>
      </c>
      <c r="I38" s="4"/>
      <c r="J38" s="4">
        <v>156</v>
      </c>
      <c r="K38" s="4">
        <v>156</v>
      </c>
      <c r="L38" s="4">
        <v>156</v>
      </c>
      <c r="M38" s="4">
        <v>0</v>
      </c>
      <c r="N38" s="4"/>
      <c r="O38" s="4">
        <v>59.28</v>
      </c>
      <c r="Q38" s="4">
        <v>1</v>
      </c>
      <c r="R38" s="4">
        <v>51171904</v>
      </c>
      <c r="S38" s="4"/>
      <c r="T38" s="4">
        <v>1</v>
      </c>
      <c r="U38" s="4">
        <v>12</v>
      </c>
      <c r="V38" s="4">
        <v>0</v>
      </c>
    </row>
    <row r="39" spans="1:22" x14ac:dyDescent="0.35">
      <c r="A39" s="12" t="s">
        <v>116</v>
      </c>
      <c r="B39" s="8"/>
      <c r="C39" s="4" t="s">
        <v>158</v>
      </c>
      <c r="D39" s="4" t="s">
        <v>22</v>
      </c>
      <c r="E39" s="4" t="s">
        <v>24</v>
      </c>
      <c r="F39" s="19" t="s">
        <v>23</v>
      </c>
      <c r="G39" s="19" t="s">
        <v>23</v>
      </c>
      <c r="H39" s="4" t="s">
        <v>24</v>
      </c>
      <c r="I39" s="4"/>
      <c r="J39" s="4">
        <v>129</v>
      </c>
      <c r="K39" s="4">
        <v>129</v>
      </c>
      <c r="L39" s="4">
        <v>129</v>
      </c>
      <c r="M39" s="4">
        <v>0</v>
      </c>
      <c r="N39" s="4"/>
      <c r="O39" s="4">
        <v>49.02</v>
      </c>
      <c r="Q39" s="4">
        <v>1</v>
      </c>
      <c r="R39" s="4">
        <v>51102707</v>
      </c>
      <c r="S39" s="4"/>
      <c r="T39" s="4">
        <v>1</v>
      </c>
      <c r="U39" s="4">
        <v>48</v>
      </c>
      <c r="V39" s="4">
        <v>0</v>
      </c>
    </row>
    <row r="40" spans="1:22" x14ac:dyDescent="0.35">
      <c r="A40" s="12" t="s">
        <v>117</v>
      </c>
      <c r="B40" s="8"/>
      <c r="C40" s="4" t="s">
        <v>159</v>
      </c>
      <c r="D40" s="4" t="s">
        <v>22</v>
      </c>
      <c r="E40" s="4" t="s">
        <v>24</v>
      </c>
      <c r="F40" s="19" t="s">
        <v>23</v>
      </c>
      <c r="G40" s="19" t="s">
        <v>23</v>
      </c>
      <c r="H40" s="4" t="s">
        <v>24</v>
      </c>
      <c r="I40" s="4"/>
      <c r="J40" s="4">
        <v>143</v>
      </c>
      <c r="K40" s="4">
        <v>143</v>
      </c>
      <c r="L40" s="4">
        <v>143</v>
      </c>
      <c r="M40" s="4">
        <v>0</v>
      </c>
      <c r="N40" s="4"/>
      <c r="O40" s="4">
        <v>54.34</v>
      </c>
      <c r="P40" s="21"/>
      <c r="Q40" s="4">
        <v>1</v>
      </c>
      <c r="R40" s="4">
        <v>10111305</v>
      </c>
      <c r="S40" s="4"/>
      <c r="T40" s="4">
        <v>1</v>
      </c>
      <c r="U40" s="4">
        <v>24</v>
      </c>
      <c r="V40" s="4">
        <v>0</v>
      </c>
    </row>
    <row r="41" spans="1:22" x14ac:dyDescent="0.35">
      <c r="A41" s="12" t="s">
        <v>118</v>
      </c>
      <c r="B41" s="8"/>
      <c r="C41" s="5" t="s">
        <v>160</v>
      </c>
      <c r="D41" s="4" t="s">
        <v>22</v>
      </c>
      <c r="E41" s="4" t="s">
        <v>24</v>
      </c>
      <c r="F41" s="19" t="s">
        <v>23</v>
      </c>
      <c r="G41" s="19" t="s">
        <v>23</v>
      </c>
      <c r="H41" s="4" t="s">
        <v>24</v>
      </c>
      <c r="J41">
        <v>299</v>
      </c>
      <c r="K41">
        <v>299</v>
      </c>
      <c r="L41">
        <v>299</v>
      </c>
      <c r="M41" s="4">
        <v>0</v>
      </c>
      <c r="O41" s="5">
        <v>119.6</v>
      </c>
      <c r="P41" s="21"/>
      <c r="Q41" s="4">
        <v>1</v>
      </c>
      <c r="R41" s="5">
        <v>10111305</v>
      </c>
      <c r="T41" s="4">
        <v>1</v>
      </c>
      <c r="U41" s="4">
        <v>40</v>
      </c>
      <c r="V41" s="4">
        <v>0</v>
      </c>
    </row>
    <row r="42" spans="1:22" x14ac:dyDescent="0.35">
      <c r="A42" s="12" t="s">
        <v>119</v>
      </c>
      <c r="B42" s="8"/>
      <c r="C42" s="5" t="s">
        <v>71</v>
      </c>
      <c r="D42" s="4" t="s">
        <v>22</v>
      </c>
      <c r="E42" s="4" t="s">
        <v>24</v>
      </c>
      <c r="F42" s="19" t="s">
        <v>23</v>
      </c>
      <c r="G42" s="19" t="s">
        <v>23</v>
      </c>
      <c r="H42" s="4" t="s">
        <v>24</v>
      </c>
      <c r="J42">
        <v>143</v>
      </c>
      <c r="K42">
        <v>143</v>
      </c>
      <c r="L42">
        <v>143</v>
      </c>
      <c r="M42">
        <v>16</v>
      </c>
      <c r="O42">
        <v>54.34</v>
      </c>
      <c r="P42" s="21"/>
      <c r="Q42" s="4">
        <v>1</v>
      </c>
      <c r="R42">
        <v>10191509</v>
      </c>
      <c r="T42" s="4">
        <v>1</v>
      </c>
      <c r="U42" s="4">
        <v>24</v>
      </c>
      <c r="V42" s="4">
        <v>0</v>
      </c>
    </row>
    <row r="43" spans="1:22" x14ac:dyDescent="0.35">
      <c r="A43" s="12" t="s">
        <v>120</v>
      </c>
      <c r="B43" s="8"/>
      <c r="C43" s="5" t="s">
        <v>167</v>
      </c>
      <c r="D43" s="4" t="s">
        <v>22</v>
      </c>
      <c r="E43" s="4" t="s">
        <v>24</v>
      </c>
      <c r="F43" s="19" t="s">
        <v>23</v>
      </c>
      <c r="G43" s="19" t="s">
        <v>23</v>
      </c>
      <c r="H43" s="4" t="s">
        <v>24</v>
      </c>
      <c r="J43">
        <v>194</v>
      </c>
      <c r="K43">
        <v>194</v>
      </c>
      <c r="L43">
        <v>194</v>
      </c>
      <c r="M43" s="4">
        <v>0</v>
      </c>
      <c r="O43" s="5">
        <v>77.599999999999994</v>
      </c>
      <c r="P43" s="21"/>
      <c r="Q43" s="4">
        <v>1</v>
      </c>
      <c r="R43" s="5">
        <v>51101701</v>
      </c>
      <c r="T43" s="4">
        <v>1</v>
      </c>
      <c r="U43" s="4">
        <v>6</v>
      </c>
      <c r="V43" s="4">
        <v>0</v>
      </c>
    </row>
    <row r="44" spans="1:22" x14ac:dyDescent="0.35">
      <c r="A44" s="12" t="s">
        <v>121</v>
      </c>
      <c r="B44" s="8"/>
      <c r="C44" s="5" t="s">
        <v>168</v>
      </c>
      <c r="D44" s="4" t="s">
        <v>22</v>
      </c>
      <c r="E44" s="4" t="s">
        <v>24</v>
      </c>
      <c r="F44" s="19" t="s">
        <v>23</v>
      </c>
      <c r="G44" s="19" t="s">
        <v>23</v>
      </c>
      <c r="H44" s="4" t="s">
        <v>24</v>
      </c>
      <c r="J44">
        <v>84</v>
      </c>
      <c r="K44">
        <v>84</v>
      </c>
      <c r="L44">
        <v>84</v>
      </c>
      <c r="M44" s="4">
        <v>0</v>
      </c>
      <c r="O44" s="5">
        <v>33.6</v>
      </c>
      <c r="P44" s="21"/>
      <c r="Q44" s="4">
        <v>1</v>
      </c>
      <c r="R44" s="5">
        <v>51101701</v>
      </c>
      <c r="T44" s="4">
        <v>1</v>
      </c>
      <c r="U44" s="4">
        <v>6</v>
      </c>
      <c r="V44" s="4">
        <v>0</v>
      </c>
    </row>
    <row r="45" spans="1:22" x14ac:dyDescent="0.35">
      <c r="A45" s="12" t="s">
        <v>122</v>
      </c>
      <c r="B45" s="8"/>
      <c r="C45" s="5" t="s">
        <v>169</v>
      </c>
      <c r="D45" s="4" t="s">
        <v>22</v>
      </c>
      <c r="E45" s="4" t="s">
        <v>24</v>
      </c>
      <c r="F45" s="19" t="s">
        <v>23</v>
      </c>
      <c r="G45" s="19" t="s">
        <v>23</v>
      </c>
      <c r="H45" s="4" t="s">
        <v>24</v>
      </c>
      <c r="J45">
        <v>139</v>
      </c>
      <c r="K45">
        <v>139</v>
      </c>
      <c r="L45">
        <v>139</v>
      </c>
      <c r="M45" s="4">
        <v>0</v>
      </c>
      <c r="O45" s="5">
        <v>55.6</v>
      </c>
      <c r="P45" s="21"/>
      <c r="Q45" s="4">
        <v>1</v>
      </c>
      <c r="R45" s="5">
        <v>51101701</v>
      </c>
      <c r="T45" s="4">
        <v>1</v>
      </c>
      <c r="U45" s="4">
        <v>6</v>
      </c>
      <c r="V45" s="4">
        <v>0</v>
      </c>
    </row>
    <row r="46" spans="1:22" x14ac:dyDescent="0.35">
      <c r="A46" s="12" t="s">
        <v>123</v>
      </c>
      <c r="C46" s="5" t="s">
        <v>161</v>
      </c>
      <c r="D46" s="4" t="s">
        <v>22</v>
      </c>
      <c r="E46" s="4" t="s">
        <v>24</v>
      </c>
      <c r="F46" s="19" t="s">
        <v>23</v>
      </c>
      <c r="G46" s="19" t="s">
        <v>23</v>
      </c>
      <c r="H46" s="4" t="s">
        <v>24</v>
      </c>
      <c r="J46">
        <v>550.86</v>
      </c>
      <c r="K46">
        <v>550.86</v>
      </c>
      <c r="L46">
        <v>550.86</v>
      </c>
      <c r="M46">
        <v>16</v>
      </c>
      <c r="O46" s="5">
        <v>209.33</v>
      </c>
      <c r="P46" s="21"/>
      <c r="Q46" s="4">
        <v>1</v>
      </c>
      <c r="R46" s="5">
        <v>51191905</v>
      </c>
      <c r="T46" s="4">
        <v>1</v>
      </c>
      <c r="U46">
        <v>12</v>
      </c>
      <c r="V46" s="4">
        <v>0</v>
      </c>
    </row>
    <row r="47" spans="1:22" x14ac:dyDescent="0.35">
      <c r="A47" s="12" t="s">
        <v>124</v>
      </c>
      <c r="C47" s="5" t="s">
        <v>162</v>
      </c>
      <c r="D47" s="4" t="s">
        <v>22</v>
      </c>
      <c r="E47" s="4" t="s">
        <v>24</v>
      </c>
      <c r="F47" s="19" t="s">
        <v>23</v>
      </c>
      <c r="G47" s="19" t="s">
        <v>23</v>
      </c>
      <c r="H47" s="4" t="s">
        <v>24</v>
      </c>
      <c r="J47" s="5">
        <v>210.34</v>
      </c>
      <c r="K47" s="5">
        <v>210.34</v>
      </c>
      <c r="L47" s="5">
        <v>210.34</v>
      </c>
      <c r="M47">
        <v>16</v>
      </c>
      <c r="O47" s="5">
        <v>79.930000000000007</v>
      </c>
      <c r="P47" s="21"/>
      <c r="Q47" s="4">
        <v>1</v>
      </c>
      <c r="R47" s="5">
        <v>51191905</v>
      </c>
      <c r="T47" s="4">
        <v>1</v>
      </c>
      <c r="U47">
        <v>36</v>
      </c>
      <c r="V47" s="4">
        <v>0</v>
      </c>
    </row>
    <row r="48" spans="1:22" x14ac:dyDescent="0.35">
      <c r="A48" s="12" t="s">
        <v>125</v>
      </c>
      <c r="B48" s="8"/>
      <c r="C48" s="5" t="s">
        <v>163</v>
      </c>
      <c r="D48" s="4" t="s">
        <v>22</v>
      </c>
      <c r="E48" s="4" t="s">
        <v>24</v>
      </c>
      <c r="F48" s="19" t="s">
        <v>23</v>
      </c>
      <c r="G48" s="19" t="s">
        <v>23</v>
      </c>
      <c r="H48" s="4" t="s">
        <v>24</v>
      </c>
      <c r="J48">
        <v>137</v>
      </c>
      <c r="K48">
        <v>137</v>
      </c>
      <c r="L48">
        <v>137</v>
      </c>
      <c r="M48" s="4">
        <v>0</v>
      </c>
      <c r="O48" s="5">
        <v>54.8</v>
      </c>
      <c r="P48" s="21"/>
      <c r="Q48" s="4">
        <v>1</v>
      </c>
      <c r="R48" s="5">
        <v>51102713</v>
      </c>
      <c r="T48" s="4">
        <v>1</v>
      </c>
      <c r="U48" s="4">
        <v>36</v>
      </c>
      <c r="V48" s="4">
        <v>0</v>
      </c>
    </row>
    <row r="49" spans="1:22" x14ac:dyDescent="0.35">
      <c r="A49" s="5" t="s">
        <v>173</v>
      </c>
      <c r="B49" s="8"/>
      <c r="C49" s="5" t="s">
        <v>170</v>
      </c>
      <c r="D49" s="4" t="s">
        <v>22</v>
      </c>
      <c r="E49" s="4" t="s">
        <v>24</v>
      </c>
      <c r="F49" s="19" t="s">
        <v>23</v>
      </c>
      <c r="G49" s="19" t="s">
        <v>23</v>
      </c>
      <c r="H49" s="4" t="s">
        <v>24</v>
      </c>
      <c r="J49">
        <v>61</v>
      </c>
      <c r="K49">
        <v>61</v>
      </c>
      <c r="L49">
        <v>61</v>
      </c>
      <c r="M49" s="4">
        <v>0</v>
      </c>
      <c r="O49" s="5">
        <v>24.4</v>
      </c>
      <c r="P49" s="21"/>
      <c r="Q49" s="4">
        <v>1</v>
      </c>
      <c r="R49" s="5">
        <v>51101700</v>
      </c>
      <c r="T49" s="4">
        <v>1</v>
      </c>
      <c r="U49" s="4">
        <v>50</v>
      </c>
      <c r="V49" s="4">
        <v>0</v>
      </c>
    </row>
    <row r="50" spans="1:22" x14ac:dyDescent="0.35">
      <c r="A50" s="14" t="s">
        <v>172</v>
      </c>
      <c r="C50" s="5" t="s">
        <v>171</v>
      </c>
      <c r="D50" s="4" t="s">
        <v>22</v>
      </c>
      <c r="E50" s="4" t="s">
        <v>24</v>
      </c>
      <c r="F50" s="19" t="s">
        <v>23</v>
      </c>
      <c r="G50" s="19" t="s">
        <v>23</v>
      </c>
      <c r="H50" s="4" t="s">
        <v>24</v>
      </c>
      <c r="J50">
        <v>235</v>
      </c>
      <c r="K50">
        <v>235</v>
      </c>
      <c r="L50">
        <v>235</v>
      </c>
      <c r="M50">
        <v>0</v>
      </c>
      <c r="O50" s="5">
        <v>89.3</v>
      </c>
      <c r="P50" s="21"/>
      <c r="Q50" s="4">
        <v>1</v>
      </c>
      <c r="R50" s="5">
        <v>42121600</v>
      </c>
      <c r="T50" s="4">
        <v>1</v>
      </c>
      <c r="U50" s="4">
        <v>10</v>
      </c>
      <c r="V50" s="4">
        <v>0</v>
      </c>
    </row>
    <row r="51" spans="1:22" s="1" customFormat="1" x14ac:dyDescent="0.35">
      <c r="A51" s="18" t="s">
        <v>188</v>
      </c>
      <c r="B51" s="30"/>
      <c r="C51" t="s">
        <v>184</v>
      </c>
      <c r="D51" s="2" t="s">
        <v>22</v>
      </c>
      <c r="E51" s="2" t="s">
        <v>24</v>
      </c>
      <c r="F51" s="31" t="s">
        <v>23</v>
      </c>
      <c r="G51" s="31" t="s">
        <v>23</v>
      </c>
      <c r="H51" s="2" t="s">
        <v>24</v>
      </c>
      <c r="I51" s="1" t="s">
        <v>185</v>
      </c>
      <c r="J51">
        <v>109</v>
      </c>
      <c r="K51">
        <v>109</v>
      </c>
      <c r="L51">
        <v>109</v>
      </c>
      <c r="M51" s="2">
        <v>0</v>
      </c>
      <c r="O51" s="18">
        <v>50.92</v>
      </c>
      <c r="P51" s="32"/>
      <c r="Q51" s="2">
        <v>1</v>
      </c>
      <c r="R51" s="18">
        <v>51101700</v>
      </c>
      <c r="T51" s="2">
        <v>1</v>
      </c>
      <c r="U51" s="2">
        <v>24</v>
      </c>
      <c r="V51" s="2">
        <v>0</v>
      </c>
    </row>
    <row r="52" spans="1:22" x14ac:dyDescent="0.35">
      <c r="A52" t="s">
        <v>187</v>
      </c>
      <c r="B52"/>
      <c r="C52" t="s">
        <v>186</v>
      </c>
      <c r="D52" s="2" t="s">
        <v>22</v>
      </c>
      <c r="E52" s="2" t="s">
        <v>24</v>
      </c>
      <c r="F52" s="31" t="s">
        <v>23</v>
      </c>
      <c r="G52" s="31" t="s">
        <v>23</v>
      </c>
      <c r="H52" s="2" t="s">
        <v>24</v>
      </c>
      <c r="I52" t="s">
        <v>189</v>
      </c>
      <c r="J52" s="33">
        <v>618</v>
      </c>
      <c r="K52" s="33">
        <v>618</v>
      </c>
      <c r="L52" s="33">
        <v>618</v>
      </c>
      <c r="M52" s="2">
        <v>0</v>
      </c>
      <c r="N52" s="1"/>
      <c r="O52" s="18">
        <v>234.84</v>
      </c>
      <c r="P52" s="32"/>
      <c r="Q52" s="2">
        <v>1</v>
      </c>
      <c r="R52" s="18">
        <v>51142140</v>
      </c>
      <c r="S52" s="1"/>
      <c r="T52" s="2">
        <v>1</v>
      </c>
      <c r="U52" s="2">
        <v>4</v>
      </c>
      <c r="V52" s="2">
        <v>0</v>
      </c>
    </row>
  </sheetData>
  <sortState xmlns:xlrd2="http://schemas.microsoft.com/office/spreadsheetml/2017/richdata2" ref="A2:V48">
    <sortCondition ref="C2:C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4970-A5C7-4DAC-9935-B133EBEACDBD}">
  <dimension ref="A1:X57"/>
  <sheetViews>
    <sheetView topLeftCell="A28" zoomScale="50" zoomScaleNormal="50" workbookViewId="0">
      <selection activeCell="G59" sqref="G59"/>
    </sheetView>
  </sheetViews>
  <sheetFormatPr baseColWidth="10" defaultColWidth="8.7265625" defaultRowHeight="14.5" x14ac:dyDescent="0.35"/>
  <cols>
    <col min="1" max="1" width="11.08984375" style="1" customWidth="1"/>
    <col min="2" max="2" width="11.08984375" style="46" customWidth="1"/>
    <col min="3" max="3" width="11.08984375" style="13" customWidth="1"/>
    <col min="4" max="4" width="21.26953125" style="9" customWidth="1"/>
    <col min="5" max="5" width="79.08984375" bestFit="1" customWidth="1"/>
    <col min="6" max="6" width="15.1796875" bestFit="1" customWidth="1"/>
    <col min="7" max="7" width="11.1796875" bestFit="1" customWidth="1"/>
    <col min="8" max="9" width="14.90625" bestFit="1" customWidth="1"/>
    <col min="10" max="10" width="8" bestFit="1" customWidth="1"/>
    <col min="11" max="11" width="7.6328125" bestFit="1" customWidth="1"/>
    <col min="12" max="12" width="13.453125" bestFit="1" customWidth="1"/>
    <col min="13" max="13" width="19.453125" bestFit="1" customWidth="1"/>
    <col min="14" max="14" width="14.54296875" bestFit="1" customWidth="1"/>
    <col min="15" max="15" width="3.7265625" bestFit="1" customWidth="1"/>
    <col min="16" max="16" width="4.26953125" bestFit="1" customWidth="1"/>
    <col min="17" max="17" width="6.81640625" bestFit="1" customWidth="1"/>
    <col min="18" max="18" width="11.81640625" style="3" bestFit="1" customWidth="1"/>
    <col min="19" max="19" width="7.08984375" bestFit="1" customWidth="1"/>
    <col min="20" max="20" width="9.7265625" customWidth="1"/>
    <col min="21" max="21" width="7.81640625" bestFit="1" customWidth="1"/>
    <col min="22" max="22" width="10.26953125" bestFit="1" customWidth="1"/>
    <col min="23" max="23" width="4.36328125" bestFit="1" customWidth="1"/>
    <col min="24" max="24" width="4.7265625" bestFit="1" customWidth="1"/>
  </cols>
  <sheetData>
    <row r="1" spans="1:24" s="4" customFormat="1" x14ac:dyDescent="0.35">
      <c r="A1" s="2"/>
      <c r="B1" s="43" t="s">
        <v>0</v>
      </c>
      <c r="C1" s="12" t="s">
        <v>0</v>
      </c>
      <c r="D1" s="8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3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</row>
    <row r="2" spans="1:24" s="4" customFormat="1" x14ac:dyDescent="0.35">
      <c r="A2" s="2">
        <v>19</v>
      </c>
      <c r="B2" s="43">
        <v>6408</v>
      </c>
      <c r="C2" s="12" t="s">
        <v>79</v>
      </c>
      <c r="D2" s="9">
        <v>734448000307</v>
      </c>
      <c r="E2" s="5" t="s">
        <v>67</v>
      </c>
      <c r="F2" s="4" t="s">
        <v>22</v>
      </c>
      <c r="G2" s="4" t="s">
        <v>24</v>
      </c>
      <c r="H2" s="4" t="s">
        <v>23</v>
      </c>
      <c r="I2" s="4" t="s">
        <v>23</v>
      </c>
      <c r="J2" s="4" t="s">
        <v>24</v>
      </c>
      <c r="K2"/>
      <c r="L2" s="5">
        <v>177</v>
      </c>
      <c r="M2" s="5">
        <v>177</v>
      </c>
      <c r="N2" s="5">
        <v>177</v>
      </c>
      <c r="O2" s="4">
        <v>0</v>
      </c>
      <c r="P2"/>
      <c r="Q2" s="5">
        <v>67.260000000000005</v>
      </c>
      <c r="R2" s="3">
        <f>100-(Q2*100/L2)</f>
        <v>61.999999999999993</v>
      </c>
      <c r="S2" s="4">
        <v>1</v>
      </c>
      <c r="T2" s="5">
        <v>51161802</v>
      </c>
      <c r="U2"/>
      <c r="V2" s="4">
        <v>1</v>
      </c>
      <c r="W2">
        <v>12</v>
      </c>
      <c r="X2" s="4">
        <v>0</v>
      </c>
    </row>
    <row r="3" spans="1:24" s="4" customFormat="1" x14ac:dyDescent="0.35">
      <c r="A3" s="2">
        <v>7</v>
      </c>
      <c r="B3" s="43">
        <v>6098</v>
      </c>
      <c r="C3" s="12" t="s">
        <v>80</v>
      </c>
      <c r="D3" s="8"/>
      <c r="E3" s="4" t="s">
        <v>68</v>
      </c>
      <c r="F3" s="4" t="s">
        <v>22</v>
      </c>
      <c r="G3" s="4" t="s">
        <v>24</v>
      </c>
      <c r="H3" s="4" t="s">
        <v>23</v>
      </c>
      <c r="I3" s="4" t="s">
        <v>23</v>
      </c>
      <c r="J3" s="4" t="s">
        <v>24</v>
      </c>
      <c r="L3" s="4">
        <v>154</v>
      </c>
      <c r="M3" s="4">
        <v>154</v>
      </c>
      <c r="N3" s="4">
        <v>154</v>
      </c>
      <c r="O3" s="4">
        <v>0</v>
      </c>
      <c r="Q3" s="4">
        <v>58.52</v>
      </c>
      <c r="R3" s="3">
        <f t="shared" ref="R3:R57" si="0">100-(Q3*100/L3)</f>
        <v>62</v>
      </c>
      <c r="S3" s="4">
        <v>1</v>
      </c>
      <c r="T3" s="4">
        <v>51101603</v>
      </c>
      <c r="V3" s="4">
        <v>1</v>
      </c>
      <c r="W3" s="4">
        <v>12</v>
      </c>
      <c r="X3" s="4">
        <v>0</v>
      </c>
    </row>
    <row r="4" spans="1:24" s="4" customFormat="1" x14ac:dyDescent="0.35">
      <c r="A4" s="2">
        <v>36</v>
      </c>
      <c r="B4" s="44" t="s">
        <v>73</v>
      </c>
      <c r="C4" s="12" t="s">
        <v>81</v>
      </c>
      <c r="D4" s="9"/>
      <c r="E4" s="5" t="s">
        <v>56</v>
      </c>
      <c r="F4" s="4" t="s">
        <v>22</v>
      </c>
      <c r="G4" s="4" t="s">
        <v>24</v>
      </c>
      <c r="H4" s="4" t="s">
        <v>23</v>
      </c>
      <c r="I4" s="4" t="s">
        <v>23</v>
      </c>
      <c r="J4" s="4" t="s">
        <v>24</v>
      </c>
      <c r="K4"/>
      <c r="L4">
        <v>274</v>
      </c>
      <c r="M4">
        <v>274</v>
      </c>
      <c r="N4">
        <v>274</v>
      </c>
      <c r="O4" s="4">
        <v>0</v>
      </c>
      <c r="P4"/>
      <c r="Q4" s="5">
        <v>109.6</v>
      </c>
      <c r="R4" s="3">
        <f t="shared" si="0"/>
        <v>60</v>
      </c>
      <c r="S4" s="4">
        <v>1</v>
      </c>
      <c r="T4" s="5">
        <v>51191905</v>
      </c>
      <c r="U4"/>
      <c r="V4" s="4">
        <v>1</v>
      </c>
      <c r="W4">
        <v>6</v>
      </c>
      <c r="X4" s="4">
        <v>0</v>
      </c>
    </row>
    <row r="5" spans="1:24" s="4" customFormat="1" x14ac:dyDescent="0.35">
      <c r="A5" s="2">
        <v>35</v>
      </c>
      <c r="B5" s="17" t="s">
        <v>74</v>
      </c>
      <c r="C5" s="12" t="s">
        <v>82</v>
      </c>
      <c r="D5" s="9"/>
      <c r="E5" s="5" t="s">
        <v>55</v>
      </c>
      <c r="F5" s="4" t="s">
        <v>22</v>
      </c>
      <c r="G5" s="4" t="s">
        <v>24</v>
      </c>
      <c r="H5" s="4" t="s">
        <v>23</v>
      </c>
      <c r="I5" s="4" t="s">
        <v>23</v>
      </c>
      <c r="J5" s="4" t="s">
        <v>24</v>
      </c>
      <c r="K5"/>
      <c r="L5">
        <v>183</v>
      </c>
      <c r="M5">
        <v>183</v>
      </c>
      <c r="N5">
        <v>183</v>
      </c>
      <c r="O5" s="4">
        <v>0</v>
      </c>
      <c r="P5"/>
      <c r="Q5" s="5">
        <v>73.2</v>
      </c>
      <c r="R5" s="3">
        <f t="shared" si="0"/>
        <v>60</v>
      </c>
      <c r="S5" s="4">
        <v>1</v>
      </c>
      <c r="T5" s="5">
        <v>51191905</v>
      </c>
      <c r="U5"/>
      <c r="V5" s="4">
        <v>1</v>
      </c>
      <c r="W5">
        <v>6</v>
      </c>
      <c r="X5" s="4">
        <v>0</v>
      </c>
    </row>
    <row r="6" spans="1:24" s="4" customFormat="1" x14ac:dyDescent="0.35">
      <c r="A6" s="2">
        <v>40</v>
      </c>
      <c r="B6" s="17" t="s">
        <v>75</v>
      </c>
      <c r="C6" s="12" t="s">
        <v>83</v>
      </c>
      <c r="D6" s="9"/>
      <c r="E6" s="5" t="s">
        <v>60</v>
      </c>
      <c r="F6" s="4" t="s">
        <v>22</v>
      </c>
      <c r="G6" s="4" t="s">
        <v>24</v>
      </c>
      <c r="H6" s="4" t="s">
        <v>23</v>
      </c>
      <c r="I6" s="4" t="s">
        <v>23</v>
      </c>
      <c r="J6" s="4" t="s">
        <v>24</v>
      </c>
      <c r="K6"/>
      <c r="L6">
        <v>139</v>
      </c>
      <c r="M6">
        <v>139</v>
      </c>
      <c r="N6">
        <v>139</v>
      </c>
      <c r="O6" s="4">
        <v>0</v>
      </c>
      <c r="P6"/>
      <c r="Q6" s="5">
        <v>55.6</v>
      </c>
      <c r="R6" s="3">
        <f t="shared" si="0"/>
        <v>60</v>
      </c>
      <c r="S6" s="4">
        <v>1</v>
      </c>
      <c r="T6" s="5">
        <v>51142700</v>
      </c>
      <c r="U6"/>
      <c r="V6" s="4">
        <v>1</v>
      </c>
      <c r="W6">
        <v>24</v>
      </c>
      <c r="X6" s="4">
        <v>0</v>
      </c>
    </row>
    <row r="7" spans="1:24" s="4" customFormat="1" x14ac:dyDescent="0.35">
      <c r="A7" s="2">
        <v>42</v>
      </c>
      <c r="B7" s="17" t="s">
        <v>76</v>
      </c>
      <c r="C7" s="12" t="s">
        <v>84</v>
      </c>
      <c r="D7" s="9"/>
      <c r="E7" s="5" t="s">
        <v>62</v>
      </c>
      <c r="F7" s="4" t="s">
        <v>22</v>
      </c>
      <c r="G7" s="4" t="s">
        <v>24</v>
      </c>
      <c r="H7" s="4" t="s">
        <v>23</v>
      </c>
      <c r="I7" s="4" t="s">
        <v>23</v>
      </c>
      <c r="J7" s="4" t="s">
        <v>24</v>
      </c>
      <c r="K7"/>
      <c r="L7">
        <v>129</v>
      </c>
      <c r="M7">
        <v>129</v>
      </c>
      <c r="N7">
        <v>129</v>
      </c>
      <c r="O7" s="4">
        <v>0</v>
      </c>
      <c r="P7"/>
      <c r="Q7" s="5">
        <v>51.6</v>
      </c>
      <c r="R7" s="3">
        <f t="shared" si="0"/>
        <v>60</v>
      </c>
      <c r="S7" s="4">
        <v>1</v>
      </c>
      <c r="T7" s="5">
        <v>51142700</v>
      </c>
      <c r="U7"/>
      <c r="V7" s="4">
        <v>1</v>
      </c>
      <c r="W7">
        <v>12</v>
      </c>
      <c r="X7" s="4">
        <v>0</v>
      </c>
    </row>
    <row r="8" spans="1:24" s="6" customFormat="1" x14ac:dyDescent="0.35">
      <c r="A8" s="2">
        <v>15</v>
      </c>
      <c r="B8" s="43">
        <v>6155</v>
      </c>
      <c r="C8" s="12" t="s">
        <v>85</v>
      </c>
      <c r="D8" s="10"/>
      <c r="E8" s="6" t="s">
        <v>38</v>
      </c>
      <c r="F8" s="6" t="s">
        <v>22</v>
      </c>
      <c r="G8" s="6" t="s">
        <v>24</v>
      </c>
      <c r="H8" s="6" t="s">
        <v>23</v>
      </c>
      <c r="I8" s="6" t="s">
        <v>23</v>
      </c>
      <c r="J8" s="6" t="s">
        <v>24</v>
      </c>
      <c r="L8" s="6">
        <v>123</v>
      </c>
      <c r="M8" s="6">
        <v>123</v>
      </c>
      <c r="N8" s="6">
        <v>123</v>
      </c>
      <c r="O8" s="6">
        <v>0</v>
      </c>
      <c r="Q8" s="6">
        <v>46.74</v>
      </c>
      <c r="R8" s="3">
        <f t="shared" si="0"/>
        <v>62</v>
      </c>
      <c r="S8" s="6">
        <v>1</v>
      </c>
      <c r="T8" s="6">
        <v>51161800</v>
      </c>
      <c r="V8" s="6">
        <v>1</v>
      </c>
      <c r="W8" s="6">
        <v>24</v>
      </c>
      <c r="X8" s="6">
        <v>0</v>
      </c>
    </row>
    <row r="9" spans="1:24" s="4" customFormat="1" x14ac:dyDescent="0.35">
      <c r="A9" s="2">
        <v>1</v>
      </c>
      <c r="B9" s="43">
        <v>6027</v>
      </c>
      <c r="C9" s="12" t="s">
        <v>86</v>
      </c>
      <c r="D9" s="8"/>
      <c r="E9" s="4" t="s">
        <v>25</v>
      </c>
      <c r="F9" s="4" t="s">
        <v>22</v>
      </c>
      <c r="G9" s="4" t="s">
        <v>24</v>
      </c>
      <c r="H9" s="4" t="s">
        <v>23</v>
      </c>
      <c r="I9" s="4" t="s">
        <v>23</v>
      </c>
      <c r="J9" s="4" t="s">
        <v>24</v>
      </c>
      <c r="L9" s="4">
        <v>298</v>
      </c>
      <c r="M9" s="4">
        <v>298</v>
      </c>
      <c r="N9" s="4">
        <v>298</v>
      </c>
      <c r="O9" s="4">
        <v>0</v>
      </c>
      <c r="P9" s="4">
        <v>0</v>
      </c>
      <c r="Q9" s="4">
        <v>113.24</v>
      </c>
      <c r="R9" s="3">
        <f t="shared" si="0"/>
        <v>62</v>
      </c>
      <c r="S9" s="4">
        <v>1</v>
      </c>
      <c r="T9" s="4">
        <v>51101511</v>
      </c>
      <c r="V9" s="4">
        <v>1</v>
      </c>
      <c r="W9" s="4">
        <v>12</v>
      </c>
      <c r="X9" s="4">
        <v>0</v>
      </c>
    </row>
    <row r="10" spans="1:24" s="4" customFormat="1" x14ac:dyDescent="0.35">
      <c r="A10" s="2">
        <v>4</v>
      </c>
      <c r="B10" s="43">
        <v>6049</v>
      </c>
      <c r="C10" s="12" t="s">
        <v>87</v>
      </c>
      <c r="D10" s="8"/>
      <c r="E10" s="4" t="s">
        <v>28</v>
      </c>
      <c r="F10" s="4" t="s">
        <v>22</v>
      </c>
      <c r="G10" s="4" t="s">
        <v>24</v>
      </c>
      <c r="H10" s="4" t="s">
        <v>23</v>
      </c>
      <c r="I10" s="4" t="s">
        <v>23</v>
      </c>
      <c r="J10" s="4" t="s">
        <v>24</v>
      </c>
      <c r="L10" s="4">
        <v>299</v>
      </c>
      <c r="M10" s="4">
        <v>299</v>
      </c>
      <c r="N10" s="4">
        <v>299</v>
      </c>
      <c r="O10" s="4">
        <v>0</v>
      </c>
      <c r="Q10" s="4">
        <v>113.62</v>
      </c>
      <c r="R10" s="3">
        <f t="shared" si="0"/>
        <v>62</v>
      </c>
      <c r="S10" s="4">
        <v>1</v>
      </c>
      <c r="T10" s="4">
        <v>51101511</v>
      </c>
      <c r="V10" s="4">
        <v>1</v>
      </c>
      <c r="W10" s="4">
        <v>12</v>
      </c>
      <c r="X10" s="4">
        <v>0</v>
      </c>
    </row>
    <row r="11" spans="1:24" s="4" customFormat="1" x14ac:dyDescent="0.35">
      <c r="A11" s="1"/>
      <c r="B11" s="43">
        <v>6103</v>
      </c>
      <c r="C11" s="12" t="s">
        <v>88</v>
      </c>
      <c r="D11" s="8"/>
      <c r="E11" s="5" t="s">
        <v>69</v>
      </c>
      <c r="F11" s="4" t="s">
        <v>22</v>
      </c>
      <c r="G11" s="4" t="s">
        <v>24</v>
      </c>
      <c r="H11" s="4" t="s">
        <v>23</v>
      </c>
      <c r="I11" s="4" t="s">
        <v>23</v>
      </c>
      <c r="J11" s="4" t="s">
        <v>24</v>
      </c>
      <c r="K11"/>
      <c r="L11">
        <v>189</v>
      </c>
      <c r="M11">
        <v>189</v>
      </c>
      <c r="N11">
        <v>189</v>
      </c>
      <c r="O11" s="4">
        <v>0</v>
      </c>
      <c r="P11"/>
      <c r="Q11">
        <v>71.819999999999993</v>
      </c>
      <c r="R11" s="3">
        <f t="shared" si="0"/>
        <v>62.000000000000007</v>
      </c>
      <c r="S11" s="4">
        <v>1</v>
      </c>
      <c r="T11" s="5">
        <v>51101805</v>
      </c>
      <c r="U11"/>
      <c r="V11" s="4">
        <v>1</v>
      </c>
      <c r="W11" s="4">
        <v>12</v>
      </c>
      <c r="X11" s="4">
        <v>0</v>
      </c>
    </row>
    <row r="12" spans="1:24" s="4" customFormat="1" x14ac:dyDescent="0.35">
      <c r="A12" s="2">
        <v>18</v>
      </c>
      <c r="B12" s="43">
        <v>6405</v>
      </c>
      <c r="C12" s="12" t="s">
        <v>89</v>
      </c>
      <c r="D12" s="8"/>
      <c r="E12" s="4" t="s">
        <v>41</v>
      </c>
      <c r="F12" s="4" t="s">
        <v>22</v>
      </c>
      <c r="G12" s="4" t="s">
        <v>24</v>
      </c>
      <c r="H12" s="4" t="s">
        <v>23</v>
      </c>
      <c r="I12" s="4" t="s">
        <v>23</v>
      </c>
      <c r="J12" s="4" t="s">
        <v>24</v>
      </c>
      <c r="L12" s="4">
        <v>136</v>
      </c>
      <c r="M12" s="4">
        <v>136</v>
      </c>
      <c r="N12" s="4">
        <v>136</v>
      </c>
      <c r="O12" s="4">
        <v>0</v>
      </c>
      <c r="Q12" s="4">
        <v>51.68</v>
      </c>
      <c r="R12" s="3">
        <f t="shared" si="0"/>
        <v>62</v>
      </c>
      <c r="S12" s="4">
        <v>1</v>
      </c>
      <c r="T12" s="4">
        <v>51101717</v>
      </c>
      <c r="V12" s="4">
        <v>1</v>
      </c>
      <c r="W12" s="4">
        <v>12</v>
      </c>
      <c r="X12" s="4">
        <v>0</v>
      </c>
    </row>
    <row r="13" spans="1:24" s="4" customFormat="1" x14ac:dyDescent="0.35">
      <c r="A13" s="2">
        <v>24</v>
      </c>
      <c r="B13" s="43">
        <v>6432</v>
      </c>
      <c r="C13" s="12" t="s">
        <v>90</v>
      </c>
      <c r="D13" s="8"/>
      <c r="E13" s="5" t="s">
        <v>45</v>
      </c>
      <c r="F13" s="4" t="s">
        <v>22</v>
      </c>
      <c r="G13" s="4" t="s">
        <v>24</v>
      </c>
      <c r="H13" s="4" t="s">
        <v>23</v>
      </c>
      <c r="I13" s="4" t="s">
        <v>23</v>
      </c>
      <c r="J13" s="4" t="s">
        <v>24</v>
      </c>
      <c r="K13"/>
      <c r="L13">
        <v>1459</v>
      </c>
      <c r="M13">
        <v>1459</v>
      </c>
      <c r="N13">
        <v>1459</v>
      </c>
      <c r="O13" s="4">
        <v>0</v>
      </c>
      <c r="P13"/>
      <c r="Q13" s="5">
        <v>554.41999999999996</v>
      </c>
      <c r="R13" s="3">
        <f t="shared" si="0"/>
        <v>62.000000000000007</v>
      </c>
      <c r="S13" s="4">
        <v>1</v>
      </c>
      <c r="T13" s="5">
        <v>51101700</v>
      </c>
      <c r="U13"/>
      <c r="V13" s="4">
        <v>1</v>
      </c>
      <c r="W13" s="4">
        <v>2</v>
      </c>
      <c r="X13" s="4">
        <v>0</v>
      </c>
    </row>
    <row r="14" spans="1:24" s="4" customFormat="1" x14ac:dyDescent="0.35">
      <c r="A14" s="1"/>
      <c r="B14" s="43">
        <v>6433</v>
      </c>
      <c r="C14" s="12" t="s">
        <v>91</v>
      </c>
      <c r="D14" s="8"/>
      <c r="E14" s="5" t="s">
        <v>70</v>
      </c>
      <c r="F14" s="4" t="s">
        <v>22</v>
      </c>
      <c r="G14" s="4" t="s">
        <v>24</v>
      </c>
      <c r="H14" s="4" t="s">
        <v>23</v>
      </c>
      <c r="I14" s="4" t="s">
        <v>23</v>
      </c>
      <c r="J14" s="4" t="s">
        <v>24</v>
      </c>
      <c r="K14"/>
      <c r="L14">
        <v>1798</v>
      </c>
      <c r="M14">
        <v>1798</v>
      </c>
      <c r="N14">
        <v>1798</v>
      </c>
      <c r="O14" s="4">
        <v>0</v>
      </c>
      <c r="P14"/>
      <c r="Q14">
        <v>683.24</v>
      </c>
      <c r="R14" s="3">
        <f t="shared" si="0"/>
        <v>62</v>
      </c>
      <c r="S14" s="4">
        <v>1</v>
      </c>
      <c r="T14" s="5">
        <v>51101700</v>
      </c>
      <c r="U14"/>
      <c r="V14" s="4">
        <v>1</v>
      </c>
      <c r="W14" s="4">
        <v>2</v>
      </c>
      <c r="X14" s="4">
        <v>0</v>
      </c>
    </row>
    <row r="15" spans="1:24" s="4" customFormat="1" x14ac:dyDescent="0.35">
      <c r="A15" s="2">
        <v>30</v>
      </c>
      <c r="B15" s="43">
        <v>106984</v>
      </c>
      <c r="C15" s="12" t="s">
        <v>92</v>
      </c>
      <c r="D15" s="11"/>
      <c r="E15" s="7" t="s">
        <v>51</v>
      </c>
      <c r="F15" s="4" t="s">
        <v>22</v>
      </c>
      <c r="G15" s="4" t="s">
        <v>24</v>
      </c>
      <c r="H15" s="4" t="s">
        <v>23</v>
      </c>
      <c r="I15" s="4" t="s">
        <v>23</v>
      </c>
      <c r="J15" s="4" t="s">
        <v>24</v>
      </c>
      <c r="K15"/>
      <c r="L15">
        <v>49</v>
      </c>
      <c r="M15">
        <v>49</v>
      </c>
      <c r="N15">
        <v>49</v>
      </c>
      <c r="O15" s="4">
        <v>0</v>
      </c>
      <c r="P15"/>
      <c r="Q15" s="5">
        <v>19.600000000000001</v>
      </c>
      <c r="R15" s="3">
        <f t="shared" si="0"/>
        <v>59.999999999999993</v>
      </c>
      <c r="S15" s="4">
        <v>1</v>
      </c>
      <c r="T15" s="5">
        <v>10191509</v>
      </c>
      <c r="U15"/>
      <c r="V15" s="4">
        <v>1</v>
      </c>
      <c r="W15" s="4">
        <v>24</v>
      </c>
      <c r="X15" s="4">
        <v>0</v>
      </c>
    </row>
    <row r="16" spans="1:24" s="4" customFormat="1" x14ac:dyDescent="0.35">
      <c r="A16" s="2">
        <v>29</v>
      </c>
      <c r="B16" s="43">
        <v>9583</v>
      </c>
      <c r="C16" s="12" t="s">
        <v>93</v>
      </c>
      <c r="D16" s="11"/>
      <c r="E16" s="7" t="s">
        <v>50</v>
      </c>
      <c r="F16" s="4" t="s">
        <v>22</v>
      </c>
      <c r="G16" s="4" t="s">
        <v>24</v>
      </c>
      <c r="H16" s="4" t="s">
        <v>23</v>
      </c>
      <c r="I16" s="4" t="s">
        <v>23</v>
      </c>
      <c r="J16" s="4" t="s">
        <v>24</v>
      </c>
      <c r="K16"/>
      <c r="L16">
        <v>94</v>
      </c>
      <c r="M16">
        <v>94</v>
      </c>
      <c r="N16">
        <v>94</v>
      </c>
      <c r="O16">
        <v>0</v>
      </c>
      <c r="P16"/>
      <c r="Q16" s="5">
        <v>37.6</v>
      </c>
      <c r="R16" s="3">
        <f t="shared" si="0"/>
        <v>60</v>
      </c>
      <c r="S16" s="4">
        <v>1</v>
      </c>
      <c r="T16" s="5">
        <v>10191509</v>
      </c>
      <c r="U16"/>
      <c r="V16" s="4">
        <v>1</v>
      </c>
      <c r="W16" s="4">
        <v>24</v>
      </c>
      <c r="X16" s="4">
        <v>0</v>
      </c>
    </row>
    <row r="17" spans="1:24" s="4" customFormat="1" x14ac:dyDescent="0.35">
      <c r="A17" s="2">
        <v>31</v>
      </c>
      <c r="B17" s="43">
        <v>9585</v>
      </c>
      <c r="C17" s="12" t="s">
        <v>94</v>
      </c>
      <c r="D17" s="15"/>
      <c r="E17" s="16" t="s">
        <v>52</v>
      </c>
      <c r="F17" s="4" t="s">
        <v>22</v>
      </c>
      <c r="G17" s="4" t="s">
        <v>24</v>
      </c>
      <c r="H17" s="4" t="s">
        <v>23</v>
      </c>
      <c r="I17" s="4" t="s">
        <v>23</v>
      </c>
      <c r="J17" s="4" t="s">
        <v>24</v>
      </c>
      <c r="K17"/>
      <c r="L17">
        <v>929</v>
      </c>
      <c r="M17">
        <v>929</v>
      </c>
      <c r="N17">
        <v>929</v>
      </c>
      <c r="O17">
        <v>0</v>
      </c>
      <c r="P17"/>
      <c r="Q17" s="5">
        <v>371.6</v>
      </c>
      <c r="R17" s="3">
        <f t="shared" si="0"/>
        <v>60</v>
      </c>
      <c r="S17" s="4">
        <v>1</v>
      </c>
      <c r="T17" s="5">
        <v>10191509</v>
      </c>
      <c r="U17"/>
      <c r="V17" s="4">
        <v>1</v>
      </c>
      <c r="W17" s="4">
        <v>2</v>
      </c>
      <c r="X17" s="4">
        <v>0</v>
      </c>
    </row>
    <row r="18" spans="1:24" s="4" customFormat="1" x14ac:dyDescent="0.35">
      <c r="A18" s="2">
        <v>28</v>
      </c>
      <c r="B18" s="43">
        <v>106988</v>
      </c>
      <c r="C18" s="12" t="s">
        <v>95</v>
      </c>
      <c r="D18" s="11"/>
      <c r="E18" s="7" t="s">
        <v>49</v>
      </c>
      <c r="F18" s="4" t="s">
        <v>22</v>
      </c>
      <c r="G18" s="4" t="s">
        <v>24</v>
      </c>
      <c r="H18" s="4" t="s">
        <v>23</v>
      </c>
      <c r="I18" s="4" t="s">
        <v>23</v>
      </c>
      <c r="J18" s="4" t="s">
        <v>24</v>
      </c>
      <c r="K18"/>
      <c r="L18">
        <v>85.34</v>
      </c>
      <c r="M18">
        <v>85.34</v>
      </c>
      <c r="N18">
        <v>85.34</v>
      </c>
      <c r="O18">
        <v>16</v>
      </c>
      <c r="P18"/>
      <c r="Q18" s="5">
        <v>34.14</v>
      </c>
      <c r="R18" s="3">
        <f t="shared" si="0"/>
        <v>59.995312866182331</v>
      </c>
      <c r="S18" s="4">
        <v>1</v>
      </c>
      <c r="T18" s="5">
        <v>10191509</v>
      </c>
      <c r="U18"/>
      <c r="V18" s="4">
        <v>1</v>
      </c>
      <c r="W18" s="4">
        <v>24</v>
      </c>
      <c r="X18" s="4">
        <v>0</v>
      </c>
    </row>
    <row r="19" spans="1:24" s="4" customFormat="1" x14ac:dyDescent="0.35">
      <c r="A19" s="2">
        <v>9</v>
      </c>
      <c r="B19" s="43">
        <v>6077</v>
      </c>
      <c r="C19" s="12" t="s">
        <v>96</v>
      </c>
      <c r="D19" s="8"/>
      <c r="E19" s="4" t="s">
        <v>32</v>
      </c>
      <c r="F19" s="4" t="s">
        <v>22</v>
      </c>
      <c r="G19" s="4" t="s">
        <v>24</v>
      </c>
      <c r="H19" s="4" t="s">
        <v>23</v>
      </c>
      <c r="I19" s="4" t="s">
        <v>23</v>
      </c>
      <c r="J19" s="4" t="s">
        <v>24</v>
      </c>
      <c r="L19" s="4">
        <v>169</v>
      </c>
      <c r="M19" s="4">
        <v>169</v>
      </c>
      <c r="N19" s="4">
        <v>169</v>
      </c>
      <c r="O19" s="4">
        <v>0</v>
      </c>
      <c r="Q19" s="4">
        <v>64.22</v>
      </c>
      <c r="R19" s="3">
        <f t="shared" si="0"/>
        <v>62</v>
      </c>
      <c r="S19" s="4">
        <v>1</v>
      </c>
      <c r="T19" s="4">
        <v>51102601</v>
      </c>
      <c r="V19" s="4">
        <v>1</v>
      </c>
      <c r="W19" s="4">
        <v>12</v>
      </c>
      <c r="X19" s="4">
        <v>0</v>
      </c>
    </row>
    <row r="20" spans="1:24" x14ac:dyDescent="0.35">
      <c r="A20" s="2">
        <v>10</v>
      </c>
      <c r="B20" s="43">
        <v>6076</v>
      </c>
      <c r="C20" s="12" t="s">
        <v>97</v>
      </c>
      <c r="D20" s="8"/>
      <c r="E20" s="4" t="s">
        <v>33</v>
      </c>
      <c r="F20" s="4" t="s">
        <v>22</v>
      </c>
      <c r="G20" s="4" t="s">
        <v>24</v>
      </c>
      <c r="H20" s="4" t="s">
        <v>23</v>
      </c>
      <c r="I20" s="4" t="s">
        <v>23</v>
      </c>
      <c r="J20" s="4" t="s">
        <v>24</v>
      </c>
      <c r="K20" s="4"/>
      <c r="L20" s="4">
        <v>209</v>
      </c>
      <c r="M20" s="4">
        <v>209</v>
      </c>
      <c r="N20" s="4">
        <v>209</v>
      </c>
      <c r="O20" s="4">
        <v>0</v>
      </c>
      <c r="P20" s="4"/>
      <c r="Q20" s="4">
        <v>79.42</v>
      </c>
      <c r="R20" s="3">
        <f t="shared" si="0"/>
        <v>62</v>
      </c>
      <c r="S20" s="4">
        <v>1</v>
      </c>
      <c r="T20" s="4">
        <v>51102601</v>
      </c>
      <c r="U20" s="4"/>
      <c r="V20" s="4">
        <v>1</v>
      </c>
      <c r="W20" s="4">
        <v>12</v>
      </c>
      <c r="X20" s="4">
        <v>0</v>
      </c>
    </row>
    <row r="21" spans="1:24" x14ac:dyDescent="0.35">
      <c r="A21" s="2">
        <v>20</v>
      </c>
      <c r="B21" s="43">
        <v>6409</v>
      </c>
      <c r="C21" s="12" t="s">
        <v>98</v>
      </c>
      <c r="E21" s="5" t="s">
        <v>42</v>
      </c>
      <c r="F21" s="4" t="s">
        <v>22</v>
      </c>
      <c r="G21" s="4" t="s">
        <v>24</v>
      </c>
      <c r="H21" s="4" t="s">
        <v>23</v>
      </c>
      <c r="I21" s="4" t="s">
        <v>23</v>
      </c>
      <c r="J21" s="4" t="s">
        <v>24</v>
      </c>
      <c r="L21">
        <v>155</v>
      </c>
      <c r="M21">
        <v>155</v>
      </c>
      <c r="N21">
        <v>155</v>
      </c>
      <c r="O21">
        <v>0</v>
      </c>
      <c r="Q21" s="5">
        <v>58.9</v>
      </c>
      <c r="R21" s="3">
        <f t="shared" si="0"/>
        <v>62</v>
      </c>
      <c r="S21" s="4">
        <v>1</v>
      </c>
      <c r="T21" s="5">
        <v>51102600</v>
      </c>
      <c r="V21" s="4">
        <v>1</v>
      </c>
      <c r="W21">
        <v>18</v>
      </c>
      <c r="X21" s="4">
        <v>0</v>
      </c>
    </row>
    <row r="22" spans="1:24" x14ac:dyDescent="0.35">
      <c r="A22" s="2">
        <v>21</v>
      </c>
      <c r="B22" s="43">
        <v>6410</v>
      </c>
      <c r="C22" s="12" t="s">
        <v>99</v>
      </c>
      <c r="E22" s="5" t="s">
        <v>43</v>
      </c>
      <c r="F22" s="4" t="s">
        <v>22</v>
      </c>
      <c r="G22" s="4" t="s">
        <v>24</v>
      </c>
      <c r="H22" s="4" t="s">
        <v>23</v>
      </c>
      <c r="I22" s="4" t="s">
        <v>23</v>
      </c>
      <c r="J22" s="4" t="s">
        <v>24</v>
      </c>
      <c r="L22">
        <v>359</v>
      </c>
      <c r="M22">
        <v>359</v>
      </c>
      <c r="N22">
        <v>359</v>
      </c>
      <c r="O22">
        <v>0</v>
      </c>
      <c r="Q22" s="5">
        <v>136.41999999999999</v>
      </c>
      <c r="R22" s="3">
        <f t="shared" si="0"/>
        <v>62.000000000000007</v>
      </c>
      <c r="S22" s="4">
        <v>1</v>
      </c>
      <c r="T22" s="5">
        <v>31231400</v>
      </c>
      <c r="V22" s="4">
        <v>1</v>
      </c>
      <c r="W22">
        <v>12</v>
      </c>
      <c r="X22" s="4">
        <v>0</v>
      </c>
    </row>
    <row r="23" spans="1:24" x14ac:dyDescent="0.35">
      <c r="A23" s="2">
        <v>27</v>
      </c>
      <c r="B23" s="43">
        <v>9531</v>
      </c>
      <c r="C23" s="12" t="s">
        <v>100</v>
      </c>
      <c r="E23" s="5" t="s">
        <v>48</v>
      </c>
      <c r="F23" s="4" t="s">
        <v>22</v>
      </c>
      <c r="G23" s="4" t="s">
        <v>24</v>
      </c>
      <c r="H23" s="4" t="s">
        <v>23</v>
      </c>
      <c r="I23" s="4" t="s">
        <v>23</v>
      </c>
      <c r="J23" s="4" t="s">
        <v>24</v>
      </c>
      <c r="L23">
        <v>162.93</v>
      </c>
      <c r="M23">
        <v>162.93</v>
      </c>
      <c r="N23">
        <v>162.93</v>
      </c>
      <c r="O23">
        <v>16</v>
      </c>
      <c r="Q23" s="5">
        <v>61.92</v>
      </c>
      <c r="R23" s="3">
        <f t="shared" si="0"/>
        <v>61.995949180629722</v>
      </c>
      <c r="S23" s="4">
        <v>1</v>
      </c>
      <c r="T23" s="5">
        <v>10111302</v>
      </c>
      <c r="V23" s="4">
        <v>1</v>
      </c>
      <c r="W23">
        <v>12</v>
      </c>
      <c r="X23" s="4">
        <v>0</v>
      </c>
    </row>
    <row r="24" spans="1:24" x14ac:dyDescent="0.35">
      <c r="A24" s="2">
        <v>45</v>
      </c>
      <c r="B24" s="43">
        <v>1039</v>
      </c>
      <c r="C24" s="12" t="s">
        <v>101</v>
      </c>
      <c r="E24" s="5" t="s">
        <v>65</v>
      </c>
      <c r="F24" s="4" t="s">
        <v>22</v>
      </c>
      <c r="G24" s="4" t="s">
        <v>24</v>
      </c>
      <c r="H24" s="4" t="s">
        <v>23</v>
      </c>
      <c r="I24" s="4" t="s">
        <v>23</v>
      </c>
      <c r="J24" s="4" t="s">
        <v>24</v>
      </c>
      <c r="L24">
        <v>247</v>
      </c>
      <c r="M24">
        <v>247</v>
      </c>
      <c r="N24">
        <v>247</v>
      </c>
      <c r="O24">
        <v>0</v>
      </c>
      <c r="Q24" s="5">
        <v>86.45</v>
      </c>
      <c r="R24" s="3">
        <f t="shared" si="0"/>
        <v>65</v>
      </c>
      <c r="S24" s="4">
        <v>1</v>
      </c>
      <c r="T24" s="5">
        <v>51101717</v>
      </c>
      <c r="V24" s="4">
        <v>1</v>
      </c>
      <c r="W24">
        <v>226</v>
      </c>
      <c r="X24" s="4">
        <v>0</v>
      </c>
    </row>
    <row r="25" spans="1:24" x14ac:dyDescent="0.35">
      <c r="A25" s="2">
        <v>46</v>
      </c>
      <c r="B25" s="43">
        <v>6395</v>
      </c>
      <c r="C25" s="12" t="s">
        <v>102</v>
      </c>
      <c r="E25" s="5" t="s">
        <v>66</v>
      </c>
      <c r="F25" s="4" t="s">
        <v>22</v>
      </c>
      <c r="G25" s="4" t="s">
        <v>24</v>
      </c>
      <c r="H25" s="4" t="s">
        <v>23</v>
      </c>
      <c r="I25" s="4" t="s">
        <v>23</v>
      </c>
      <c r="J25" s="4" t="s">
        <v>24</v>
      </c>
      <c r="L25">
        <v>289</v>
      </c>
      <c r="M25">
        <v>289</v>
      </c>
      <c r="N25">
        <v>289</v>
      </c>
      <c r="O25">
        <v>0</v>
      </c>
      <c r="Q25" s="5">
        <v>101.15</v>
      </c>
      <c r="R25" s="3">
        <f>100-(Q25*100/L25)</f>
        <v>65</v>
      </c>
      <c r="S25" s="4">
        <v>1</v>
      </c>
      <c r="T25" s="5">
        <v>51101717</v>
      </c>
      <c r="V25" s="4">
        <v>1</v>
      </c>
      <c r="W25">
        <v>226</v>
      </c>
      <c r="X25" s="4">
        <v>0</v>
      </c>
    </row>
    <row r="26" spans="1:24" x14ac:dyDescent="0.35">
      <c r="A26" s="2">
        <v>43</v>
      </c>
      <c r="B26" s="43">
        <v>6105</v>
      </c>
      <c r="C26" s="12" t="s">
        <v>103</v>
      </c>
      <c r="E26" s="5" t="s">
        <v>63</v>
      </c>
      <c r="F26" s="4" t="s">
        <v>22</v>
      </c>
      <c r="G26" s="4" t="s">
        <v>24</v>
      </c>
      <c r="H26" s="4" t="s">
        <v>23</v>
      </c>
      <c r="I26" s="4" t="s">
        <v>23</v>
      </c>
      <c r="J26" s="4" t="s">
        <v>24</v>
      </c>
      <c r="L26">
        <v>939</v>
      </c>
      <c r="M26">
        <v>939</v>
      </c>
      <c r="N26">
        <v>939</v>
      </c>
      <c r="O26">
        <v>0</v>
      </c>
      <c r="Q26" s="5">
        <v>375.6</v>
      </c>
      <c r="R26" s="3">
        <f>100-(Q26*100/L26)</f>
        <v>60</v>
      </c>
      <c r="S26" s="4">
        <v>1</v>
      </c>
      <c r="T26" s="5">
        <v>51101717</v>
      </c>
      <c r="V26" s="4">
        <v>1</v>
      </c>
      <c r="W26">
        <v>2</v>
      </c>
      <c r="X26" s="4">
        <v>0</v>
      </c>
    </row>
    <row r="27" spans="1:24" x14ac:dyDescent="0.35">
      <c r="A27" s="2">
        <v>12</v>
      </c>
      <c r="B27" s="43">
        <v>6481</v>
      </c>
      <c r="C27" s="12" t="s">
        <v>104</v>
      </c>
      <c r="D27" s="8"/>
      <c r="E27" s="4" t="s">
        <v>35</v>
      </c>
      <c r="F27" s="4" t="s">
        <v>22</v>
      </c>
      <c r="G27" s="4" t="s">
        <v>24</v>
      </c>
      <c r="H27" s="4" t="s">
        <v>23</v>
      </c>
      <c r="I27" s="4" t="s">
        <v>23</v>
      </c>
      <c r="J27" s="4" t="s">
        <v>24</v>
      </c>
      <c r="K27" s="4"/>
      <c r="L27" s="4">
        <v>99</v>
      </c>
      <c r="M27" s="4">
        <v>99</v>
      </c>
      <c r="N27" s="4">
        <v>99</v>
      </c>
      <c r="O27" s="4">
        <v>0</v>
      </c>
      <c r="P27" s="4"/>
      <c r="Q27" s="4">
        <v>37.619999999999997</v>
      </c>
      <c r="R27" s="3">
        <f t="shared" si="0"/>
        <v>62.000000000000007</v>
      </c>
      <c r="S27" s="4">
        <v>1</v>
      </c>
      <c r="T27" s="4">
        <v>10111305</v>
      </c>
      <c r="U27" s="4"/>
      <c r="V27" s="4">
        <v>1</v>
      </c>
      <c r="W27" s="4">
        <v>24</v>
      </c>
      <c r="X27" s="4">
        <v>0</v>
      </c>
    </row>
    <row r="28" spans="1:24" x14ac:dyDescent="0.35">
      <c r="A28" s="2">
        <v>16</v>
      </c>
      <c r="B28" s="43">
        <v>6157</v>
      </c>
      <c r="C28" s="12" t="s">
        <v>105</v>
      </c>
      <c r="D28" s="8"/>
      <c r="E28" s="4" t="s">
        <v>39</v>
      </c>
      <c r="F28" s="4" t="s">
        <v>22</v>
      </c>
      <c r="G28" s="4" t="s">
        <v>24</v>
      </c>
      <c r="H28" s="4" t="s">
        <v>23</v>
      </c>
      <c r="I28" s="4" t="s">
        <v>23</v>
      </c>
      <c r="J28" s="4" t="s">
        <v>24</v>
      </c>
      <c r="K28" s="4"/>
      <c r="L28" s="4">
        <v>127</v>
      </c>
      <c r="M28" s="4">
        <v>127</v>
      </c>
      <c r="N28" s="4">
        <v>127</v>
      </c>
      <c r="O28" s="4">
        <v>0</v>
      </c>
      <c r="P28" s="4"/>
      <c r="Q28" s="4">
        <v>48.26</v>
      </c>
      <c r="R28" s="3">
        <f t="shared" si="0"/>
        <v>62</v>
      </c>
      <c r="S28" s="4">
        <v>1</v>
      </c>
      <c r="T28" s="4">
        <v>51101717</v>
      </c>
      <c r="U28" s="4"/>
      <c r="V28" s="4">
        <v>1</v>
      </c>
      <c r="W28" s="4">
        <v>18</v>
      </c>
      <c r="X28" s="4">
        <v>0</v>
      </c>
    </row>
    <row r="29" spans="1:24" x14ac:dyDescent="0.35">
      <c r="A29" s="2">
        <v>5</v>
      </c>
      <c r="B29" s="43">
        <v>6080</v>
      </c>
      <c r="C29" s="12" t="s">
        <v>106</v>
      </c>
      <c r="D29" s="8"/>
      <c r="E29" s="4" t="s">
        <v>29</v>
      </c>
      <c r="F29" s="4" t="s">
        <v>22</v>
      </c>
      <c r="G29" s="4" t="s">
        <v>24</v>
      </c>
      <c r="H29" s="4" t="s">
        <v>23</v>
      </c>
      <c r="I29" s="4" t="s">
        <v>23</v>
      </c>
      <c r="J29" s="4" t="s">
        <v>24</v>
      </c>
      <c r="K29" s="4"/>
      <c r="L29" s="4">
        <v>206</v>
      </c>
      <c r="M29" s="4">
        <v>206</v>
      </c>
      <c r="N29" s="4">
        <v>206</v>
      </c>
      <c r="O29" s="4">
        <v>0</v>
      </c>
      <c r="P29" s="4"/>
      <c r="Q29" s="4">
        <v>78.28</v>
      </c>
      <c r="R29" s="3">
        <f t="shared" si="0"/>
        <v>62</v>
      </c>
      <c r="S29" s="4">
        <v>1</v>
      </c>
      <c r="T29" s="4">
        <v>51171600</v>
      </c>
      <c r="U29" s="4"/>
      <c r="V29" s="4">
        <v>1</v>
      </c>
      <c r="W29" s="4">
        <v>18</v>
      </c>
      <c r="X29" s="4">
        <v>0</v>
      </c>
    </row>
    <row r="30" spans="1:24" x14ac:dyDescent="0.35">
      <c r="A30" s="2">
        <v>8</v>
      </c>
      <c r="B30" s="43">
        <v>6104</v>
      </c>
      <c r="C30" s="12" t="s">
        <v>107</v>
      </c>
      <c r="D30" s="8"/>
      <c r="E30" s="4" t="s">
        <v>31</v>
      </c>
      <c r="F30" s="4" t="s">
        <v>22</v>
      </c>
      <c r="G30" s="4" t="s">
        <v>24</v>
      </c>
      <c r="H30" s="4" t="s">
        <v>23</v>
      </c>
      <c r="I30" s="4" t="s">
        <v>23</v>
      </c>
      <c r="J30" s="4" t="s">
        <v>24</v>
      </c>
      <c r="K30" s="4"/>
      <c r="L30" s="4">
        <v>78</v>
      </c>
      <c r="M30" s="4">
        <v>78</v>
      </c>
      <c r="N30" s="4">
        <v>78</v>
      </c>
      <c r="O30" s="4">
        <v>0</v>
      </c>
      <c r="P30" s="4"/>
      <c r="Q30" s="4">
        <v>29.64</v>
      </c>
      <c r="R30" s="3">
        <f t="shared" si="0"/>
        <v>62</v>
      </c>
      <c r="S30" s="4">
        <v>1</v>
      </c>
      <c r="T30" s="4">
        <v>51142140</v>
      </c>
      <c r="U30" s="4"/>
      <c r="V30" s="4">
        <v>1</v>
      </c>
      <c r="W30" s="4">
        <v>80</v>
      </c>
      <c r="X30" s="4">
        <v>0</v>
      </c>
    </row>
    <row r="31" spans="1:24" x14ac:dyDescent="0.35">
      <c r="A31" s="2">
        <v>3</v>
      </c>
      <c r="B31" s="43">
        <v>6048</v>
      </c>
      <c r="C31" s="12" t="s">
        <v>108</v>
      </c>
      <c r="D31" s="8"/>
      <c r="E31" s="4" t="s">
        <v>27</v>
      </c>
      <c r="F31" s="4" t="s">
        <v>22</v>
      </c>
      <c r="G31" s="4" t="s">
        <v>24</v>
      </c>
      <c r="H31" s="4" t="s">
        <v>23</v>
      </c>
      <c r="I31" s="4" t="s">
        <v>23</v>
      </c>
      <c r="J31" s="4" t="s">
        <v>24</v>
      </c>
      <c r="K31" s="4"/>
      <c r="L31" s="4">
        <v>164</v>
      </c>
      <c r="M31" s="4">
        <v>164</v>
      </c>
      <c r="N31" s="4">
        <v>164</v>
      </c>
      <c r="O31" s="4">
        <v>0</v>
      </c>
      <c r="P31" s="4"/>
      <c r="Q31" s="4">
        <v>62.32</v>
      </c>
      <c r="R31" s="3">
        <f t="shared" si="0"/>
        <v>62</v>
      </c>
      <c r="S31" s="4">
        <v>1</v>
      </c>
      <c r="T31" s="4">
        <v>51142140</v>
      </c>
      <c r="U31" s="4"/>
      <c r="V31" s="4">
        <v>1</v>
      </c>
      <c r="W31" s="4">
        <v>12</v>
      </c>
      <c r="X31" s="4">
        <v>0</v>
      </c>
    </row>
    <row r="32" spans="1:24" x14ac:dyDescent="0.35">
      <c r="A32" s="2">
        <v>2</v>
      </c>
      <c r="B32" s="43">
        <v>6035</v>
      </c>
      <c r="C32" s="12" t="s">
        <v>109</v>
      </c>
      <c r="D32" s="8"/>
      <c r="E32" s="4" t="s">
        <v>26</v>
      </c>
      <c r="F32" s="4" t="s">
        <v>22</v>
      </c>
      <c r="G32" s="4" t="s">
        <v>24</v>
      </c>
      <c r="H32" s="4" t="s">
        <v>23</v>
      </c>
      <c r="I32" s="4" t="s">
        <v>23</v>
      </c>
      <c r="J32" s="4" t="s">
        <v>24</v>
      </c>
      <c r="K32" s="4"/>
      <c r="L32" s="4">
        <v>249</v>
      </c>
      <c r="M32" s="4">
        <v>249</v>
      </c>
      <c r="N32" s="4">
        <v>249</v>
      </c>
      <c r="O32" s="4">
        <v>0</v>
      </c>
      <c r="P32" s="4"/>
      <c r="Q32" s="4">
        <v>94.62</v>
      </c>
      <c r="R32" s="3">
        <f t="shared" si="0"/>
        <v>62</v>
      </c>
      <c r="S32" s="4">
        <v>1</v>
      </c>
      <c r="T32" s="4">
        <v>51142140</v>
      </c>
      <c r="U32" s="4"/>
      <c r="V32" s="4">
        <v>1</v>
      </c>
      <c r="W32" s="4">
        <v>20</v>
      </c>
      <c r="X32" s="4">
        <v>0</v>
      </c>
    </row>
    <row r="33" spans="1:24" x14ac:dyDescent="0.35">
      <c r="A33" s="2">
        <v>6</v>
      </c>
      <c r="B33" s="43">
        <v>6099</v>
      </c>
      <c r="C33" s="12" t="s">
        <v>110</v>
      </c>
      <c r="D33" s="8"/>
      <c r="E33" s="4" t="s">
        <v>30</v>
      </c>
      <c r="F33" s="4" t="s">
        <v>22</v>
      </c>
      <c r="G33" s="4" t="s">
        <v>24</v>
      </c>
      <c r="H33" s="4" t="s">
        <v>23</v>
      </c>
      <c r="I33" s="4" t="s">
        <v>23</v>
      </c>
      <c r="J33" s="4" t="s">
        <v>24</v>
      </c>
      <c r="K33" s="4"/>
      <c r="L33" s="4">
        <v>83</v>
      </c>
      <c r="M33" s="4">
        <v>83</v>
      </c>
      <c r="N33" s="4">
        <v>83</v>
      </c>
      <c r="O33" s="4">
        <v>0</v>
      </c>
      <c r="P33" s="4"/>
      <c r="Q33" s="4">
        <v>31.54</v>
      </c>
      <c r="R33" s="3">
        <f t="shared" si="0"/>
        <v>62</v>
      </c>
      <c r="S33" s="4">
        <v>1</v>
      </c>
      <c r="T33" s="4">
        <v>51101500</v>
      </c>
      <c r="U33" s="4"/>
      <c r="V33" s="4">
        <v>1</v>
      </c>
      <c r="W33" s="4">
        <v>60</v>
      </c>
      <c r="X33" s="4">
        <v>0</v>
      </c>
    </row>
    <row r="34" spans="1:24" x14ac:dyDescent="0.35">
      <c r="A34" s="2">
        <v>23</v>
      </c>
      <c r="B34" s="43">
        <v>6425</v>
      </c>
      <c r="C34" s="12" t="s">
        <v>111</v>
      </c>
      <c r="D34" s="8"/>
      <c r="E34" s="5" t="s">
        <v>44</v>
      </c>
      <c r="F34" s="4" t="s">
        <v>22</v>
      </c>
      <c r="G34" s="4" t="s">
        <v>24</v>
      </c>
      <c r="H34" s="4" t="s">
        <v>23</v>
      </c>
      <c r="I34" s="4" t="s">
        <v>23</v>
      </c>
      <c r="J34" s="4" t="s">
        <v>24</v>
      </c>
      <c r="L34">
        <v>119</v>
      </c>
      <c r="M34">
        <v>119</v>
      </c>
      <c r="N34">
        <v>119</v>
      </c>
      <c r="O34" s="4">
        <v>0</v>
      </c>
      <c r="Q34" s="5">
        <v>45.22</v>
      </c>
      <c r="R34" s="3">
        <f t="shared" si="0"/>
        <v>62</v>
      </c>
      <c r="S34" s="4">
        <v>1</v>
      </c>
      <c r="T34" s="5">
        <v>51171909</v>
      </c>
      <c r="V34" s="4">
        <v>1</v>
      </c>
      <c r="W34" s="4">
        <v>12</v>
      </c>
      <c r="X34" s="4">
        <v>0</v>
      </c>
    </row>
    <row r="35" spans="1:24" x14ac:dyDescent="0.35">
      <c r="A35" s="2">
        <v>44</v>
      </c>
      <c r="B35" s="43">
        <v>6396</v>
      </c>
      <c r="C35" s="12" t="s">
        <v>112</v>
      </c>
      <c r="D35" s="8"/>
      <c r="E35" s="5" t="s">
        <v>64</v>
      </c>
      <c r="F35" s="4" t="s">
        <v>22</v>
      </c>
      <c r="G35" s="4" t="s">
        <v>24</v>
      </c>
      <c r="H35" s="4" t="s">
        <v>23</v>
      </c>
      <c r="I35" s="4" t="s">
        <v>23</v>
      </c>
      <c r="J35" s="4" t="s">
        <v>24</v>
      </c>
      <c r="L35">
        <v>248</v>
      </c>
      <c r="M35">
        <v>248</v>
      </c>
      <c r="N35">
        <v>248</v>
      </c>
      <c r="O35" s="4">
        <v>0</v>
      </c>
      <c r="Q35" s="5">
        <v>99.2</v>
      </c>
      <c r="R35" s="3">
        <f t="shared" si="0"/>
        <v>60</v>
      </c>
      <c r="S35" s="4">
        <v>1</v>
      </c>
      <c r="T35" s="5">
        <v>51101700</v>
      </c>
      <c r="V35" s="4">
        <v>1</v>
      </c>
      <c r="W35" s="4">
        <v>20</v>
      </c>
      <c r="X35" s="4">
        <v>0</v>
      </c>
    </row>
    <row r="36" spans="1:24" x14ac:dyDescent="0.35">
      <c r="A36" s="2">
        <v>41</v>
      </c>
      <c r="B36" s="17" t="s">
        <v>77</v>
      </c>
      <c r="C36" s="12" t="s">
        <v>113</v>
      </c>
      <c r="D36" s="8"/>
      <c r="E36" s="5" t="s">
        <v>61</v>
      </c>
      <c r="F36" s="4" t="s">
        <v>22</v>
      </c>
      <c r="G36" s="4" t="s">
        <v>24</v>
      </c>
      <c r="H36" s="4" t="s">
        <v>23</v>
      </c>
      <c r="I36" s="4" t="s">
        <v>23</v>
      </c>
      <c r="J36" s="4" t="s">
        <v>24</v>
      </c>
      <c r="L36">
        <v>208</v>
      </c>
      <c r="M36">
        <v>208</v>
      </c>
      <c r="N36">
        <v>208</v>
      </c>
      <c r="O36" s="4">
        <v>0</v>
      </c>
      <c r="Q36" s="5">
        <v>83.2</v>
      </c>
      <c r="R36" s="3">
        <f t="shared" si="0"/>
        <v>60</v>
      </c>
      <c r="S36" s="4">
        <v>1</v>
      </c>
      <c r="T36" s="5">
        <v>51101700</v>
      </c>
      <c r="V36" s="4">
        <v>1</v>
      </c>
      <c r="W36" s="4">
        <v>20</v>
      </c>
      <c r="X36" s="4">
        <v>0</v>
      </c>
    </row>
    <row r="37" spans="1:24" x14ac:dyDescent="0.35">
      <c r="A37" s="2">
        <v>17</v>
      </c>
      <c r="B37" s="43">
        <v>6165</v>
      </c>
      <c r="C37" s="12" t="s">
        <v>114</v>
      </c>
      <c r="D37" s="8"/>
      <c r="E37" s="4" t="s">
        <v>40</v>
      </c>
      <c r="F37" s="4" t="s">
        <v>22</v>
      </c>
      <c r="G37" s="4" t="s">
        <v>24</v>
      </c>
      <c r="H37" s="4" t="s">
        <v>23</v>
      </c>
      <c r="I37" s="4" t="s">
        <v>23</v>
      </c>
      <c r="J37" s="4" t="s">
        <v>24</v>
      </c>
      <c r="K37" s="4"/>
      <c r="L37" s="4">
        <v>114</v>
      </c>
      <c r="M37" s="4">
        <v>114</v>
      </c>
      <c r="N37" s="4">
        <v>114</v>
      </c>
      <c r="O37" s="4">
        <v>0</v>
      </c>
      <c r="P37" s="4"/>
      <c r="Q37" s="4">
        <v>43.32</v>
      </c>
      <c r="R37" s="3">
        <f t="shared" si="0"/>
        <v>62</v>
      </c>
      <c r="S37" s="4">
        <v>1</v>
      </c>
      <c r="T37" s="4">
        <v>51191905</v>
      </c>
      <c r="U37" s="4"/>
      <c r="V37" s="4">
        <v>1</v>
      </c>
      <c r="W37" s="4">
        <v>12</v>
      </c>
      <c r="X37" s="4">
        <v>0</v>
      </c>
    </row>
    <row r="38" spans="1:24" x14ac:dyDescent="0.35">
      <c r="A38" s="2">
        <v>14</v>
      </c>
      <c r="B38" s="43">
        <v>6152</v>
      </c>
      <c r="C38" s="12" t="s">
        <v>115</v>
      </c>
      <c r="D38" s="8"/>
      <c r="E38" s="4" t="s">
        <v>37</v>
      </c>
      <c r="F38" s="4" t="s">
        <v>22</v>
      </c>
      <c r="G38" s="4" t="s">
        <v>24</v>
      </c>
      <c r="H38" s="4" t="s">
        <v>23</v>
      </c>
      <c r="I38" s="4" t="s">
        <v>23</v>
      </c>
      <c r="J38" s="4" t="s">
        <v>24</v>
      </c>
      <c r="K38" s="4"/>
      <c r="L38" s="4">
        <v>156</v>
      </c>
      <c r="M38" s="4">
        <v>156</v>
      </c>
      <c r="N38" s="4">
        <v>156</v>
      </c>
      <c r="O38" s="4">
        <v>0</v>
      </c>
      <c r="P38" s="4"/>
      <c r="Q38" s="4">
        <v>59.28</v>
      </c>
      <c r="R38" s="3">
        <f t="shared" si="0"/>
        <v>62</v>
      </c>
      <c r="S38" s="4">
        <v>1</v>
      </c>
      <c r="T38" s="4">
        <v>51171904</v>
      </c>
      <c r="U38" s="4"/>
      <c r="V38" s="4">
        <v>1</v>
      </c>
      <c r="W38" s="4">
        <v>12</v>
      </c>
      <c r="X38" s="4">
        <v>0</v>
      </c>
    </row>
    <row r="39" spans="1:24" x14ac:dyDescent="0.35">
      <c r="A39" s="2">
        <v>13</v>
      </c>
      <c r="B39" s="43">
        <v>6379</v>
      </c>
      <c r="C39" s="12" t="s">
        <v>116</v>
      </c>
      <c r="D39" s="8"/>
      <c r="E39" s="4" t="s">
        <v>36</v>
      </c>
      <c r="F39" s="4" t="s">
        <v>22</v>
      </c>
      <c r="G39" s="4" t="s">
        <v>24</v>
      </c>
      <c r="H39" s="4" t="s">
        <v>23</v>
      </c>
      <c r="I39" s="4" t="s">
        <v>23</v>
      </c>
      <c r="J39" s="4" t="s">
        <v>24</v>
      </c>
      <c r="K39" s="4"/>
      <c r="L39" s="4">
        <v>129</v>
      </c>
      <c r="M39" s="4">
        <v>129</v>
      </c>
      <c r="N39" s="4">
        <v>129</v>
      </c>
      <c r="O39" s="4">
        <v>0</v>
      </c>
      <c r="P39" s="4"/>
      <c r="Q39" s="4">
        <v>49.02</v>
      </c>
      <c r="R39" s="3">
        <f t="shared" si="0"/>
        <v>62</v>
      </c>
      <c r="S39" s="4">
        <v>1</v>
      </c>
      <c r="T39" s="4">
        <v>51102707</v>
      </c>
      <c r="U39" s="4"/>
      <c r="V39" s="4">
        <v>1</v>
      </c>
      <c r="W39" s="4">
        <v>48</v>
      </c>
      <c r="X39" s="4">
        <v>0</v>
      </c>
    </row>
    <row r="40" spans="1:24" x14ac:dyDescent="0.35">
      <c r="A40" s="2">
        <v>11</v>
      </c>
      <c r="B40" s="43">
        <v>6472</v>
      </c>
      <c r="C40" s="12" t="s">
        <v>117</v>
      </c>
      <c r="D40" s="8"/>
      <c r="E40" s="4" t="s">
        <v>34</v>
      </c>
      <c r="F40" s="4" t="s">
        <v>22</v>
      </c>
      <c r="G40" s="4" t="s">
        <v>24</v>
      </c>
      <c r="H40" s="4" t="s">
        <v>23</v>
      </c>
      <c r="I40" s="4" t="s">
        <v>23</v>
      </c>
      <c r="J40" s="4" t="s">
        <v>24</v>
      </c>
      <c r="K40" s="4"/>
      <c r="L40" s="4">
        <v>143</v>
      </c>
      <c r="M40" s="4">
        <v>143</v>
      </c>
      <c r="N40" s="4">
        <v>143</v>
      </c>
      <c r="O40" s="4">
        <v>0</v>
      </c>
      <c r="P40" s="4"/>
      <c r="Q40" s="4">
        <v>54.34</v>
      </c>
      <c r="R40" s="3">
        <f t="shared" si="0"/>
        <v>62</v>
      </c>
      <c r="S40" s="4">
        <v>1</v>
      </c>
      <c r="T40" s="4">
        <v>10111305</v>
      </c>
      <c r="U40" s="4"/>
      <c r="V40" s="4">
        <v>1</v>
      </c>
      <c r="W40" s="4">
        <v>24</v>
      </c>
      <c r="X40" s="4">
        <v>0</v>
      </c>
    </row>
    <row r="41" spans="1:24" x14ac:dyDescent="0.35">
      <c r="A41" s="2">
        <v>33</v>
      </c>
      <c r="B41" s="44" t="s">
        <v>72</v>
      </c>
      <c r="C41" s="12" t="s">
        <v>118</v>
      </c>
      <c r="D41" s="8"/>
      <c r="E41" s="5" t="s">
        <v>54</v>
      </c>
      <c r="F41" s="4" t="s">
        <v>22</v>
      </c>
      <c r="G41" s="4" t="s">
        <v>24</v>
      </c>
      <c r="H41" s="4" t="s">
        <v>23</v>
      </c>
      <c r="I41" s="4" t="s">
        <v>23</v>
      </c>
      <c r="J41" s="4" t="s">
        <v>24</v>
      </c>
      <c r="L41">
        <v>299</v>
      </c>
      <c r="M41">
        <v>299</v>
      </c>
      <c r="N41">
        <v>299</v>
      </c>
      <c r="O41" s="4">
        <v>0</v>
      </c>
      <c r="Q41" s="5">
        <v>119.6</v>
      </c>
      <c r="R41" s="3">
        <f t="shared" si="0"/>
        <v>60</v>
      </c>
      <c r="S41" s="4">
        <v>1</v>
      </c>
      <c r="T41" s="5">
        <v>10111305</v>
      </c>
      <c r="V41" s="4">
        <v>1</v>
      </c>
      <c r="W41" s="4">
        <v>40</v>
      </c>
      <c r="X41" s="4">
        <v>0</v>
      </c>
    </row>
    <row r="42" spans="1:24" x14ac:dyDescent="0.35">
      <c r="B42" s="43">
        <v>6473</v>
      </c>
      <c r="C42" s="12" t="s">
        <v>119</v>
      </c>
      <c r="D42" s="8"/>
      <c r="E42" s="5" t="s">
        <v>71</v>
      </c>
      <c r="F42" s="4" t="s">
        <v>22</v>
      </c>
      <c r="G42" s="4" t="s">
        <v>24</v>
      </c>
      <c r="H42" s="4" t="s">
        <v>23</v>
      </c>
      <c r="I42" s="4" t="s">
        <v>23</v>
      </c>
      <c r="J42" s="4" t="s">
        <v>24</v>
      </c>
      <c r="L42">
        <v>143</v>
      </c>
      <c r="M42">
        <v>143</v>
      </c>
      <c r="N42">
        <v>143</v>
      </c>
      <c r="O42">
        <v>16</v>
      </c>
      <c r="Q42">
        <v>54.34</v>
      </c>
      <c r="R42" s="3">
        <f t="shared" si="0"/>
        <v>62</v>
      </c>
      <c r="S42" s="4">
        <v>1</v>
      </c>
      <c r="T42">
        <v>10191509</v>
      </c>
      <c r="V42" s="4">
        <v>1</v>
      </c>
      <c r="W42" s="4">
        <v>24</v>
      </c>
      <c r="X42" s="4">
        <v>0</v>
      </c>
    </row>
    <row r="43" spans="1:24" x14ac:dyDescent="0.35">
      <c r="A43" s="2">
        <v>39</v>
      </c>
      <c r="B43" s="45">
        <v>1214</v>
      </c>
      <c r="C43" s="12" t="s">
        <v>120</v>
      </c>
      <c r="D43" s="8"/>
      <c r="E43" s="5" t="s">
        <v>59</v>
      </c>
      <c r="F43" s="4" t="s">
        <v>22</v>
      </c>
      <c r="G43" s="4" t="s">
        <v>24</v>
      </c>
      <c r="H43" s="4" t="s">
        <v>23</v>
      </c>
      <c r="I43" s="4" t="s">
        <v>23</v>
      </c>
      <c r="J43" s="4" t="s">
        <v>24</v>
      </c>
      <c r="L43">
        <v>194</v>
      </c>
      <c r="M43">
        <v>194</v>
      </c>
      <c r="N43">
        <v>194</v>
      </c>
      <c r="O43" s="4">
        <v>0</v>
      </c>
      <c r="Q43" s="5">
        <v>77.599999999999994</v>
      </c>
      <c r="R43" s="3">
        <f t="shared" si="0"/>
        <v>60.000000000000007</v>
      </c>
      <c r="S43" s="4">
        <v>1</v>
      </c>
      <c r="T43" s="5">
        <v>51101701</v>
      </c>
      <c r="V43" s="4">
        <v>1</v>
      </c>
      <c r="W43" s="4">
        <v>6</v>
      </c>
      <c r="X43" s="4">
        <v>0</v>
      </c>
    </row>
    <row r="44" spans="1:24" x14ac:dyDescent="0.35">
      <c r="A44" s="2">
        <v>38</v>
      </c>
      <c r="B44" s="45">
        <v>1041</v>
      </c>
      <c r="C44" s="12" t="s">
        <v>121</v>
      </c>
      <c r="D44" s="8"/>
      <c r="E44" s="5" t="s">
        <v>58</v>
      </c>
      <c r="F44" s="4" t="s">
        <v>22</v>
      </c>
      <c r="G44" s="4" t="s">
        <v>24</v>
      </c>
      <c r="H44" s="4" t="s">
        <v>23</v>
      </c>
      <c r="I44" s="4" t="s">
        <v>23</v>
      </c>
      <c r="J44" s="4" t="s">
        <v>24</v>
      </c>
      <c r="L44">
        <v>84</v>
      </c>
      <c r="M44">
        <v>84</v>
      </c>
      <c r="N44">
        <v>84</v>
      </c>
      <c r="O44" s="4">
        <v>0</v>
      </c>
      <c r="Q44" s="5">
        <v>33.6</v>
      </c>
      <c r="R44" s="3">
        <f t="shared" si="0"/>
        <v>60</v>
      </c>
      <c r="S44" s="4">
        <v>1</v>
      </c>
      <c r="T44" s="5">
        <v>51101701</v>
      </c>
      <c r="V44" s="4">
        <v>1</v>
      </c>
      <c r="W44" s="4">
        <v>6</v>
      </c>
      <c r="X44" s="4">
        <v>0</v>
      </c>
    </row>
    <row r="45" spans="1:24" x14ac:dyDescent="0.35">
      <c r="A45" s="2">
        <v>37</v>
      </c>
      <c r="B45" s="45">
        <v>1040</v>
      </c>
      <c r="C45" s="12" t="s">
        <v>122</v>
      </c>
      <c r="D45" s="8"/>
      <c r="E45" s="5" t="s">
        <v>57</v>
      </c>
      <c r="F45" s="4" t="s">
        <v>22</v>
      </c>
      <c r="G45" s="4" t="s">
        <v>24</v>
      </c>
      <c r="H45" s="4" t="s">
        <v>23</v>
      </c>
      <c r="I45" s="4" t="s">
        <v>23</v>
      </c>
      <c r="J45" s="4" t="s">
        <v>24</v>
      </c>
      <c r="L45">
        <v>139</v>
      </c>
      <c r="M45">
        <v>139</v>
      </c>
      <c r="N45">
        <v>139</v>
      </c>
      <c r="O45" s="4">
        <v>0</v>
      </c>
      <c r="Q45" s="5">
        <v>55.6</v>
      </c>
      <c r="R45" s="3">
        <f t="shared" si="0"/>
        <v>60</v>
      </c>
      <c r="S45" s="4">
        <v>1</v>
      </c>
      <c r="T45" s="5">
        <v>51101701</v>
      </c>
      <c r="V45" s="4">
        <v>1</v>
      </c>
      <c r="W45" s="4">
        <v>6</v>
      </c>
      <c r="X45" s="4">
        <v>0</v>
      </c>
    </row>
    <row r="46" spans="1:24" x14ac:dyDescent="0.35">
      <c r="A46" s="2">
        <v>26</v>
      </c>
      <c r="B46" s="43">
        <v>6028</v>
      </c>
      <c r="C46" s="12" t="s">
        <v>123</v>
      </c>
      <c r="E46" s="5" t="s">
        <v>47</v>
      </c>
      <c r="F46" s="4" t="s">
        <v>22</v>
      </c>
      <c r="G46" s="4" t="s">
        <v>24</v>
      </c>
      <c r="H46" s="4" t="s">
        <v>23</v>
      </c>
      <c r="I46" s="4" t="s">
        <v>23</v>
      </c>
      <c r="J46" s="4" t="s">
        <v>24</v>
      </c>
      <c r="L46">
        <v>550.86</v>
      </c>
      <c r="M46">
        <v>550.86</v>
      </c>
      <c r="N46">
        <v>550.86</v>
      </c>
      <c r="O46">
        <v>16</v>
      </c>
      <c r="Q46" s="5">
        <v>209.33</v>
      </c>
      <c r="R46" s="34">
        <f t="shared" si="0"/>
        <v>61.999419090149949</v>
      </c>
      <c r="S46" s="4">
        <v>1</v>
      </c>
      <c r="T46" s="5">
        <v>51191905</v>
      </c>
      <c r="V46" s="4">
        <v>1</v>
      </c>
      <c r="W46">
        <v>12</v>
      </c>
      <c r="X46" s="4">
        <v>0</v>
      </c>
    </row>
    <row r="47" spans="1:24" x14ac:dyDescent="0.35">
      <c r="A47" s="2">
        <v>25</v>
      </c>
      <c r="B47" s="43">
        <v>6468</v>
      </c>
      <c r="C47" s="12" t="s">
        <v>124</v>
      </c>
      <c r="E47" s="5" t="s">
        <v>46</v>
      </c>
      <c r="F47" s="4" t="s">
        <v>22</v>
      </c>
      <c r="G47" s="4" t="s">
        <v>24</v>
      </c>
      <c r="H47" s="4" t="s">
        <v>23</v>
      </c>
      <c r="I47" s="4" t="s">
        <v>23</v>
      </c>
      <c r="J47" s="4" t="s">
        <v>24</v>
      </c>
      <c r="L47" s="5">
        <v>210.34</v>
      </c>
      <c r="M47" s="5">
        <v>210.34</v>
      </c>
      <c r="N47" s="5">
        <v>210.34</v>
      </c>
      <c r="O47">
        <v>16</v>
      </c>
      <c r="Q47" s="5">
        <v>79.930000000000007</v>
      </c>
      <c r="R47" s="34">
        <f t="shared" si="0"/>
        <v>61.999619663402108</v>
      </c>
      <c r="S47" s="4">
        <v>1</v>
      </c>
      <c r="T47" s="5">
        <v>51191905</v>
      </c>
      <c r="V47" s="4">
        <v>1</v>
      </c>
      <c r="W47">
        <v>36</v>
      </c>
      <c r="X47" s="4">
        <v>0</v>
      </c>
    </row>
    <row r="48" spans="1:24" x14ac:dyDescent="0.35">
      <c r="A48" s="2">
        <v>32</v>
      </c>
      <c r="B48" s="17" t="s">
        <v>78</v>
      </c>
      <c r="C48" s="12" t="s">
        <v>125</v>
      </c>
      <c r="D48" s="8"/>
      <c r="E48" s="5" t="s">
        <v>53</v>
      </c>
      <c r="F48" s="4" t="s">
        <v>22</v>
      </c>
      <c r="G48" s="4" t="s">
        <v>24</v>
      </c>
      <c r="H48" s="4" t="s">
        <v>23</v>
      </c>
      <c r="I48" s="4" t="s">
        <v>23</v>
      </c>
      <c r="J48" s="4" t="s">
        <v>24</v>
      </c>
      <c r="L48">
        <v>137</v>
      </c>
      <c r="M48">
        <v>137</v>
      </c>
      <c r="N48">
        <v>137</v>
      </c>
      <c r="O48" s="4">
        <v>0</v>
      </c>
      <c r="Q48" s="5">
        <v>54.8</v>
      </c>
      <c r="R48" s="3">
        <f t="shared" si="0"/>
        <v>60</v>
      </c>
      <c r="S48" s="4">
        <v>1</v>
      </c>
      <c r="T48" s="5">
        <v>51102713</v>
      </c>
      <c r="V48" s="4">
        <v>1</v>
      </c>
      <c r="W48" s="4">
        <v>36</v>
      </c>
      <c r="X48" s="4">
        <v>0</v>
      </c>
    </row>
    <row r="49" spans="1:24" s="35" customFormat="1" x14ac:dyDescent="0.35">
      <c r="A49" s="1"/>
      <c r="B49" s="46"/>
      <c r="C49" s="36" t="s">
        <v>173</v>
      </c>
      <c r="D49" s="37"/>
      <c r="E49" s="36" t="s">
        <v>170</v>
      </c>
      <c r="F49" s="38" t="s">
        <v>22</v>
      </c>
      <c r="G49" s="38" t="s">
        <v>24</v>
      </c>
      <c r="H49" s="39" t="s">
        <v>23</v>
      </c>
      <c r="I49" s="39" t="s">
        <v>23</v>
      </c>
      <c r="J49" s="38" t="s">
        <v>24</v>
      </c>
      <c r="L49" s="35">
        <v>61</v>
      </c>
      <c r="M49" s="35">
        <v>61</v>
      </c>
      <c r="N49" s="35">
        <v>61</v>
      </c>
      <c r="O49" s="38">
        <v>0</v>
      </c>
      <c r="Q49" s="36">
        <v>24.4</v>
      </c>
      <c r="R49" s="3">
        <f t="shared" si="0"/>
        <v>60</v>
      </c>
      <c r="S49" s="38">
        <v>1</v>
      </c>
      <c r="T49" s="36">
        <v>51101700</v>
      </c>
      <c r="V49" s="38">
        <v>1</v>
      </c>
      <c r="W49" s="38">
        <v>50</v>
      </c>
      <c r="X49" s="38">
        <v>0</v>
      </c>
    </row>
    <row r="50" spans="1:24" s="35" customFormat="1" x14ac:dyDescent="0.35">
      <c r="A50" s="1"/>
      <c r="B50" s="46"/>
      <c r="C50" s="40" t="s">
        <v>172</v>
      </c>
      <c r="D50" s="41"/>
      <c r="E50" s="36" t="s">
        <v>171</v>
      </c>
      <c r="F50" s="38" t="s">
        <v>22</v>
      </c>
      <c r="G50" s="38" t="s">
        <v>24</v>
      </c>
      <c r="H50" s="39" t="s">
        <v>23</v>
      </c>
      <c r="I50" s="39" t="s">
        <v>23</v>
      </c>
      <c r="J50" s="38" t="s">
        <v>24</v>
      </c>
      <c r="L50" s="35">
        <v>235</v>
      </c>
      <c r="M50" s="35">
        <v>235</v>
      </c>
      <c r="N50" s="35">
        <v>235</v>
      </c>
      <c r="O50" s="35">
        <v>0</v>
      </c>
      <c r="Q50" s="36">
        <v>89.3</v>
      </c>
      <c r="R50" s="3">
        <f t="shared" si="0"/>
        <v>62</v>
      </c>
      <c r="S50" s="38">
        <v>1</v>
      </c>
      <c r="T50" s="36">
        <v>42121600</v>
      </c>
      <c r="V50" s="38">
        <v>1</v>
      </c>
      <c r="W50" s="38">
        <v>10</v>
      </c>
      <c r="X50" s="38">
        <v>0</v>
      </c>
    </row>
    <row r="51" spans="1:24" s="35" customFormat="1" x14ac:dyDescent="0.35">
      <c r="A51" s="1"/>
      <c r="B51" s="1"/>
      <c r="C51" s="36" t="s">
        <v>174</v>
      </c>
      <c r="E51" s="36" t="s">
        <v>179</v>
      </c>
      <c r="F51" s="38" t="s">
        <v>22</v>
      </c>
      <c r="G51" s="38" t="s">
        <v>24</v>
      </c>
      <c r="H51" s="39" t="s">
        <v>23</v>
      </c>
      <c r="I51" s="39" t="s">
        <v>23</v>
      </c>
      <c r="J51" s="38" t="s">
        <v>24</v>
      </c>
      <c r="L51" s="36">
        <v>609</v>
      </c>
      <c r="M51" s="36">
        <v>609</v>
      </c>
      <c r="N51" s="36">
        <v>609</v>
      </c>
      <c r="O51" s="38">
        <v>0</v>
      </c>
      <c r="Q51" s="35">
        <v>231.42</v>
      </c>
      <c r="R51" s="3">
        <f t="shared" si="0"/>
        <v>62</v>
      </c>
      <c r="S51" s="38">
        <v>1</v>
      </c>
      <c r="T51" s="35">
        <v>51101717</v>
      </c>
      <c r="V51" s="38">
        <v>1</v>
      </c>
      <c r="W51" s="35">
        <v>2</v>
      </c>
      <c r="X51" s="38">
        <v>0</v>
      </c>
    </row>
    <row r="52" spans="1:24" s="35" customFormat="1" x14ac:dyDescent="0.35">
      <c r="A52" s="1"/>
      <c r="B52" s="46"/>
      <c r="C52" s="36" t="s">
        <v>175</v>
      </c>
      <c r="E52" s="36" t="s">
        <v>180</v>
      </c>
      <c r="F52" s="38" t="s">
        <v>22</v>
      </c>
      <c r="G52" s="38" t="s">
        <v>24</v>
      </c>
      <c r="H52" s="39" t="s">
        <v>23</v>
      </c>
      <c r="I52" s="39" t="s">
        <v>23</v>
      </c>
      <c r="J52" s="38" t="s">
        <v>24</v>
      </c>
      <c r="L52" s="36">
        <v>134</v>
      </c>
      <c r="M52" s="36">
        <v>134</v>
      </c>
      <c r="N52" s="36">
        <v>134</v>
      </c>
      <c r="O52" s="35">
        <v>0</v>
      </c>
      <c r="Q52" s="35">
        <v>50.92</v>
      </c>
      <c r="R52" s="3">
        <f t="shared" si="0"/>
        <v>62</v>
      </c>
      <c r="S52" s="38">
        <v>1</v>
      </c>
      <c r="T52" s="35">
        <v>42312300</v>
      </c>
      <c r="V52" s="38">
        <v>1</v>
      </c>
      <c r="W52" s="35">
        <v>12</v>
      </c>
      <c r="X52" s="38">
        <v>0</v>
      </c>
    </row>
    <row r="53" spans="1:24" s="35" customFormat="1" x14ac:dyDescent="0.35">
      <c r="A53" s="1"/>
      <c r="B53" s="46"/>
      <c r="C53" s="36" t="s">
        <v>176</v>
      </c>
      <c r="E53" s="36" t="s">
        <v>181</v>
      </c>
      <c r="F53" s="38" t="s">
        <v>22</v>
      </c>
      <c r="G53" s="38" t="s">
        <v>24</v>
      </c>
      <c r="H53" s="39" t="s">
        <v>23</v>
      </c>
      <c r="I53" s="39" t="s">
        <v>23</v>
      </c>
      <c r="J53" s="38" t="s">
        <v>24</v>
      </c>
      <c r="L53" s="36">
        <v>47</v>
      </c>
      <c r="M53" s="36">
        <v>47</v>
      </c>
      <c r="N53" s="36">
        <v>47</v>
      </c>
      <c r="O53" s="35">
        <v>0</v>
      </c>
      <c r="Q53" s="35">
        <v>17.86</v>
      </c>
      <c r="R53" s="3">
        <f t="shared" si="0"/>
        <v>62</v>
      </c>
      <c r="S53" s="38">
        <v>1</v>
      </c>
      <c r="T53" s="35">
        <v>51101500</v>
      </c>
      <c r="V53" s="38">
        <v>1</v>
      </c>
      <c r="W53" s="35">
        <v>50</v>
      </c>
      <c r="X53" s="38">
        <v>0</v>
      </c>
    </row>
    <row r="54" spans="1:24" s="35" customFormat="1" x14ac:dyDescent="0.35">
      <c r="A54" s="1"/>
      <c r="B54" s="46"/>
      <c r="C54" s="36" t="s">
        <v>177</v>
      </c>
      <c r="E54" s="36" t="s">
        <v>182</v>
      </c>
      <c r="F54" s="38" t="s">
        <v>22</v>
      </c>
      <c r="G54" s="38" t="s">
        <v>24</v>
      </c>
      <c r="H54" s="39" t="s">
        <v>23</v>
      </c>
      <c r="I54" s="39" t="s">
        <v>23</v>
      </c>
      <c r="J54" s="38" t="s">
        <v>24</v>
      </c>
      <c r="L54" s="36">
        <v>297</v>
      </c>
      <c r="M54" s="36">
        <v>297</v>
      </c>
      <c r="N54" s="36">
        <v>297</v>
      </c>
      <c r="O54" s="35">
        <v>0</v>
      </c>
      <c r="Q54" s="35">
        <v>112.86</v>
      </c>
      <c r="R54" s="3">
        <f t="shared" si="0"/>
        <v>62</v>
      </c>
      <c r="S54" s="38">
        <v>1</v>
      </c>
      <c r="T54" s="35">
        <v>51142700</v>
      </c>
      <c r="V54" s="38">
        <v>1</v>
      </c>
      <c r="W54" s="35">
        <v>12</v>
      </c>
      <c r="X54" s="38">
        <v>0</v>
      </c>
    </row>
    <row r="55" spans="1:24" s="35" customFormat="1" x14ac:dyDescent="0.35">
      <c r="A55" s="1"/>
      <c r="B55" s="46"/>
      <c r="C55" s="36" t="s">
        <v>178</v>
      </c>
      <c r="E55" s="36" t="s">
        <v>183</v>
      </c>
      <c r="F55" s="38" t="s">
        <v>22</v>
      </c>
      <c r="G55" s="38" t="s">
        <v>24</v>
      </c>
      <c r="H55" s="39" t="s">
        <v>23</v>
      </c>
      <c r="I55" s="39" t="s">
        <v>23</v>
      </c>
      <c r="J55" s="38" t="s">
        <v>24</v>
      </c>
      <c r="L55" s="36">
        <v>179</v>
      </c>
      <c r="M55" s="36">
        <v>179</v>
      </c>
      <c r="N55" s="36">
        <v>179</v>
      </c>
      <c r="O55" s="35">
        <v>0</v>
      </c>
      <c r="Q55" s="35">
        <v>68.02</v>
      </c>
      <c r="R55" s="3">
        <f t="shared" si="0"/>
        <v>62</v>
      </c>
      <c r="S55" s="38">
        <v>1</v>
      </c>
      <c r="T55" s="35">
        <v>51171700</v>
      </c>
      <c r="V55" s="38">
        <v>1</v>
      </c>
      <c r="W55" s="35">
        <v>4</v>
      </c>
      <c r="X55" s="38">
        <v>0</v>
      </c>
    </row>
    <row r="56" spans="1:24" s="35" customFormat="1" x14ac:dyDescent="0.35">
      <c r="A56" s="1"/>
      <c r="B56" s="46"/>
      <c r="C56" s="36" t="s">
        <v>188</v>
      </c>
      <c r="D56" s="37"/>
      <c r="E56" s="35" t="s">
        <v>184</v>
      </c>
      <c r="F56" s="38" t="s">
        <v>22</v>
      </c>
      <c r="G56" s="38" t="s">
        <v>24</v>
      </c>
      <c r="H56" s="39" t="s">
        <v>23</v>
      </c>
      <c r="I56" s="39" t="s">
        <v>23</v>
      </c>
      <c r="J56" s="38" t="s">
        <v>24</v>
      </c>
      <c r="K56" s="35" t="s">
        <v>185</v>
      </c>
      <c r="L56" s="35">
        <v>109</v>
      </c>
      <c r="M56" s="35">
        <v>109</v>
      </c>
      <c r="N56" s="35">
        <v>109</v>
      </c>
      <c r="O56" s="38">
        <v>0</v>
      </c>
      <c r="Q56" s="36">
        <v>50.92</v>
      </c>
      <c r="R56" s="34">
        <f t="shared" si="0"/>
        <v>53.284403669724767</v>
      </c>
      <c r="S56" s="38">
        <v>1</v>
      </c>
      <c r="T56" s="36">
        <v>51101700</v>
      </c>
      <c r="V56" s="38">
        <v>1</v>
      </c>
      <c r="W56" s="38">
        <v>24</v>
      </c>
      <c r="X56" s="38">
        <v>0</v>
      </c>
    </row>
    <row r="57" spans="1:24" s="35" customFormat="1" x14ac:dyDescent="0.35">
      <c r="A57" s="1"/>
      <c r="B57" s="46"/>
      <c r="C57" s="35" t="s">
        <v>187</v>
      </c>
      <c r="E57" s="35" t="s">
        <v>186</v>
      </c>
      <c r="F57" s="38" t="s">
        <v>22</v>
      </c>
      <c r="G57" s="38" t="s">
        <v>24</v>
      </c>
      <c r="H57" s="39" t="s">
        <v>23</v>
      </c>
      <c r="I57" s="39" t="s">
        <v>23</v>
      </c>
      <c r="J57" s="38" t="s">
        <v>24</v>
      </c>
      <c r="K57" s="35" t="s">
        <v>189</v>
      </c>
      <c r="L57" s="42">
        <v>618</v>
      </c>
      <c r="M57" s="42">
        <v>618</v>
      </c>
      <c r="N57" s="42">
        <v>618</v>
      </c>
      <c r="O57" s="38">
        <v>0</v>
      </c>
      <c r="Q57" s="36">
        <v>234.84</v>
      </c>
      <c r="R57" s="3">
        <f t="shared" si="0"/>
        <v>62</v>
      </c>
      <c r="S57" s="38">
        <v>1</v>
      </c>
      <c r="T57" s="36">
        <v>51142140</v>
      </c>
      <c r="V57" s="38">
        <v>1</v>
      </c>
      <c r="W57" s="38">
        <v>4</v>
      </c>
      <c r="X57" s="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C613-B597-4CAC-9FE1-1289F78A5E1E}">
  <dimension ref="A1:V10"/>
  <sheetViews>
    <sheetView tabSelected="1" zoomScale="70" zoomScaleNormal="70" workbookViewId="0">
      <selection activeCell="F7" sqref="F7"/>
    </sheetView>
  </sheetViews>
  <sheetFormatPr baseColWidth="10" defaultRowHeight="14.5" x14ac:dyDescent="0.35"/>
  <cols>
    <col min="1" max="1" width="7.7265625" bestFit="1" customWidth="1"/>
    <col min="2" max="2" width="3" bestFit="1" customWidth="1"/>
    <col min="3" max="3" width="37.90625" bestFit="1" customWidth="1"/>
    <col min="4" max="4" width="15.1796875" bestFit="1" customWidth="1"/>
    <col min="5" max="5" width="11.1796875" bestFit="1" customWidth="1"/>
    <col min="6" max="7" width="14.90625" bestFit="1" customWidth="1"/>
    <col min="8" max="8" width="8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5429687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7.8164062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s="4" customFormat="1" x14ac:dyDescent="0.35">
      <c r="A1" s="12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19" t="s">
        <v>5</v>
      </c>
      <c r="G1" s="19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0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s="26" customFormat="1" x14ac:dyDescent="0.35">
      <c r="A2" s="22" t="s">
        <v>173</v>
      </c>
      <c r="B2" s="23"/>
      <c r="C2" s="22" t="s">
        <v>170</v>
      </c>
      <c r="D2" s="24" t="s">
        <v>22</v>
      </c>
      <c r="E2" s="24" t="s">
        <v>24</v>
      </c>
      <c r="F2" s="25" t="s">
        <v>23</v>
      </c>
      <c r="G2" s="25" t="s">
        <v>23</v>
      </c>
      <c r="H2" s="24" t="s">
        <v>24</v>
      </c>
      <c r="J2" s="26">
        <v>61</v>
      </c>
      <c r="K2" s="26">
        <v>61</v>
      </c>
      <c r="L2" s="26">
        <v>61</v>
      </c>
      <c r="M2" s="24">
        <v>0</v>
      </c>
      <c r="O2" s="22">
        <v>24.4</v>
      </c>
      <c r="P2" s="27"/>
      <c r="Q2" s="24">
        <v>1</v>
      </c>
      <c r="R2" s="22">
        <v>51101700</v>
      </c>
      <c r="T2" s="24">
        <v>1</v>
      </c>
      <c r="U2" s="24">
        <v>50</v>
      </c>
      <c r="V2" s="24">
        <v>0</v>
      </c>
    </row>
    <row r="3" spans="1:22" s="26" customFormat="1" x14ac:dyDescent="0.35">
      <c r="A3" s="28" t="s">
        <v>172</v>
      </c>
      <c r="B3" s="29"/>
      <c r="C3" s="22" t="s">
        <v>171</v>
      </c>
      <c r="D3" s="24" t="s">
        <v>22</v>
      </c>
      <c r="E3" s="24" t="s">
        <v>24</v>
      </c>
      <c r="F3" s="25" t="s">
        <v>23</v>
      </c>
      <c r="G3" s="25" t="s">
        <v>23</v>
      </c>
      <c r="H3" s="24" t="s">
        <v>24</v>
      </c>
      <c r="J3" s="26">
        <v>235</v>
      </c>
      <c r="K3" s="26">
        <v>235</v>
      </c>
      <c r="L3" s="26">
        <v>235</v>
      </c>
      <c r="M3" s="26">
        <v>0</v>
      </c>
      <c r="O3" s="22">
        <v>89.3</v>
      </c>
      <c r="P3" s="27"/>
      <c r="Q3" s="24">
        <v>1</v>
      </c>
      <c r="R3" s="22">
        <v>42121600</v>
      </c>
      <c r="T3" s="24">
        <v>1</v>
      </c>
      <c r="U3" s="24">
        <v>10</v>
      </c>
      <c r="V3" s="24">
        <v>0</v>
      </c>
    </row>
    <row r="4" spans="1:22" x14ac:dyDescent="0.35">
      <c r="A4" s="5" t="s">
        <v>174</v>
      </c>
      <c r="C4" s="5" t="s">
        <v>179</v>
      </c>
      <c r="D4" s="24" t="s">
        <v>22</v>
      </c>
      <c r="E4" s="24" t="s">
        <v>24</v>
      </c>
      <c r="F4" s="25" t="s">
        <v>23</v>
      </c>
      <c r="G4" s="25" t="s">
        <v>23</v>
      </c>
      <c r="H4" s="24" t="s">
        <v>24</v>
      </c>
      <c r="J4" s="5">
        <v>609</v>
      </c>
      <c r="K4" s="5">
        <v>609</v>
      </c>
      <c r="L4" s="5">
        <v>609</v>
      </c>
      <c r="M4" s="4">
        <v>0</v>
      </c>
      <c r="O4">
        <v>231.42</v>
      </c>
      <c r="P4" s="27"/>
      <c r="Q4" s="4">
        <v>1</v>
      </c>
      <c r="R4">
        <v>51101717</v>
      </c>
      <c r="T4" s="4">
        <v>1</v>
      </c>
      <c r="U4">
        <v>2</v>
      </c>
      <c r="V4" s="4">
        <v>0</v>
      </c>
    </row>
    <row r="5" spans="1:22" x14ac:dyDescent="0.35">
      <c r="A5" s="5" t="s">
        <v>175</v>
      </c>
      <c r="C5" s="5" t="s">
        <v>180</v>
      </c>
      <c r="D5" s="24" t="s">
        <v>22</v>
      </c>
      <c r="E5" s="24" t="s">
        <v>24</v>
      </c>
      <c r="F5" s="25" t="s">
        <v>23</v>
      </c>
      <c r="G5" s="25" t="s">
        <v>23</v>
      </c>
      <c r="H5" s="24" t="s">
        <v>24</v>
      </c>
      <c r="J5" s="5">
        <v>134</v>
      </c>
      <c r="K5" s="5">
        <v>134</v>
      </c>
      <c r="L5" s="5">
        <v>134</v>
      </c>
      <c r="M5">
        <v>0</v>
      </c>
      <c r="O5">
        <v>50.92</v>
      </c>
      <c r="P5" s="27"/>
      <c r="Q5" s="4">
        <v>1</v>
      </c>
      <c r="R5">
        <v>42312300</v>
      </c>
      <c r="T5" s="4">
        <v>1</v>
      </c>
      <c r="U5">
        <v>12</v>
      </c>
      <c r="V5" s="4">
        <v>0</v>
      </c>
    </row>
    <row r="6" spans="1:22" x14ac:dyDescent="0.35">
      <c r="A6" s="5" t="s">
        <v>176</v>
      </c>
      <c r="C6" s="5" t="s">
        <v>181</v>
      </c>
      <c r="D6" s="24" t="s">
        <v>22</v>
      </c>
      <c r="E6" s="24" t="s">
        <v>24</v>
      </c>
      <c r="F6" s="25" t="s">
        <v>23</v>
      </c>
      <c r="G6" s="25" t="s">
        <v>23</v>
      </c>
      <c r="H6" s="24" t="s">
        <v>24</v>
      </c>
      <c r="J6" s="5">
        <v>47</v>
      </c>
      <c r="K6" s="5">
        <v>47</v>
      </c>
      <c r="L6" s="5">
        <v>47</v>
      </c>
      <c r="M6">
        <v>0</v>
      </c>
      <c r="O6">
        <v>17.86</v>
      </c>
      <c r="P6" s="27"/>
      <c r="Q6" s="4">
        <v>1</v>
      </c>
      <c r="R6">
        <v>51101500</v>
      </c>
      <c r="T6" s="4">
        <v>1</v>
      </c>
      <c r="U6">
        <v>50</v>
      </c>
      <c r="V6" s="4">
        <v>0</v>
      </c>
    </row>
    <row r="7" spans="1:22" x14ac:dyDescent="0.35">
      <c r="A7" s="5" t="s">
        <v>177</v>
      </c>
      <c r="C7" s="5" t="s">
        <v>182</v>
      </c>
      <c r="D7" s="24" t="s">
        <v>22</v>
      </c>
      <c r="E7" s="24" t="s">
        <v>24</v>
      </c>
      <c r="F7" s="25" t="s">
        <v>23</v>
      </c>
      <c r="G7" s="25" t="s">
        <v>23</v>
      </c>
      <c r="H7" s="24" t="s">
        <v>24</v>
      </c>
      <c r="J7" s="5">
        <v>297</v>
      </c>
      <c r="K7" s="5">
        <v>297</v>
      </c>
      <c r="L7" s="5">
        <v>297</v>
      </c>
      <c r="M7">
        <v>0</v>
      </c>
      <c r="O7">
        <v>112.86</v>
      </c>
      <c r="P7" s="27"/>
      <c r="Q7" s="4">
        <v>1</v>
      </c>
      <c r="R7">
        <v>51142700</v>
      </c>
      <c r="T7" s="4">
        <v>1</v>
      </c>
      <c r="U7">
        <v>12</v>
      </c>
      <c r="V7" s="4">
        <v>0</v>
      </c>
    </row>
    <row r="8" spans="1:22" x14ac:dyDescent="0.35">
      <c r="A8" s="5" t="s">
        <v>178</v>
      </c>
      <c r="C8" s="5" t="s">
        <v>183</v>
      </c>
      <c r="D8" s="24" t="s">
        <v>22</v>
      </c>
      <c r="E8" s="24" t="s">
        <v>24</v>
      </c>
      <c r="F8" s="25" t="s">
        <v>23</v>
      </c>
      <c r="G8" s="25" t="s">
        <v>23</v>
      </c>
      <c r="H8" s="24" t="s">
        <v>24</v>
      </c>
      <c r="J8" s="5">
        <v>179</v>
      </c>
      <c r="K8" s="5">
        <v>179</v>
      </c>
      <c r="L8" s="5">
        <v>179</v>
      </c>
      <c r="M8">
        <v>0</v>
      </c>
      <c r="O8">
        <v>68.02</v>
      </c>
      <c r="P8" s="27"/>
      <c r="Q8" s="4">
        <v>1</v>
      </c>
      <c r="R8">
        <v>51171700</v>
      </c>
      <c r="T8" s="4">
        <v>1</v>
      </c>
      <c r="U8">
        <v>4</v>
      </c>
      <c r="V8" s="4">
        <v>0</v>
      </c>
    </row>
    <row r="9" spans="1:22" s="1" customFormat="1" x14ac:dyDescent="0.35">
      <c r="A9" s="18" t="s">
        <v>188</v>
      </c>
      <c r="B9" s="30"/>
      <c r="C9" t="s">
        <v>184</v>
      </c>
      <c r="D9" s="2" t="s">
        <v>22</v>
      </c>
      <c r="E9" s="2" t="s">
        <v>24</v>
      </c>
      <c r="F9" s="31" t="s">
        <v>23</v>
      </c>
      <c r="G9" s="31" t="s">
        <v>23</v>
      </c>
      <c r="H9" s="2" t="s">
        <v>24</v>
      </c>
      <c r="I9" s="1" t="s">
        <v>185</v>
      </c>
      <c r="J9">
        <v>109</v>
      </c>
      <c r="K9">
        <v>109</v>
      </c>
      <c r="L9">
        <v>109</v>
      </c>
      <c r="M9" s="2">
        <v>0</v>
      </c>
      <c r="O9" s="18">
        <v>50.92</v>
      </c>
      <c r="P9" s="32"/>
      <c r="Q9" s="2">
        <v>1</v>
      </c>
      <c r="R9" s="18">
        <v>51101700</v>
      </c>
      <c r="T9" s="2">
        <v>1</v>
      </c>
      <c r="U9" s="2">
        <v>24</v>
      </c>
      <c r="V9" s="2">
        <v>0</v>
      </c>
    </row>
    <row r="10" spans="1:22" x14ac:dyDescent="0.35">
      <c r="A10" t="s">
        <v>187</v>
      </c>
      <c r="C10" t="s">
        <v>186</v>
      </c>
      <c r="D10" s="2" t="s">
        <v>22</v>
      </c>
      <c r="E10" s="2" t="s">
        <v>24</v>
      </c>
      <c r="F10" s="31" t="s">
        <v>23</v>
      </c>
      <c r="G10" s="31" t="s">
        <v>23</v>
      </c>
      <c r="H10" s="2" t="s">
        <v>24</v>
      </c>
      <c r="I10" t="s">
        <v>189</v>
      </c>
      <c r="J10" s="33">
        <v>618</v>
      </c>
      <c r="K10" s="33">
        <v>618</v>
      </c>
      <c r="L10" s="33">
        <v>618</v>
      </c>
      <c r="M10" s="2">
        <v>0</v>
      </c>
      <c r="N10" s="1"/>
      <c r="O10" s="18">
        <v>234.84</v>
      </c>
      <c r="P10" s="32"/>
      <c r="Q10" s="2">
        <v>1</v>
      </c>
      <c r="R10" s="18">
        <v>51142140</v>
      </c>
      <c r="S10" s="1"/>
      <c r="T10" s="2">
        <v>1</v>
      </c>
      <c r="U10" s="2">
        <v>4</v>
      </c>
      <c r="V10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Worksheet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2025-10-03T21:43:35Z</dcterms:created>
  <dcterms:modified xsi:type="dcterms:W3CDTF">2025-11-05T17:31:38Z</dcterms:modified>
  <cp:category/>
</cp:coreProperties>
</file>